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ARTIC. CIUDADANA 2019\ADMINISTRACIÓN SEGUNDO J.2019\LOTAIP 2019\LOTAIP-DIRECCIONES\FINANCIERO\"/>
    </mc:Choice>
  </mc:AlternateContent>
  <bookViews>
    <workbookView xWindow="0" yWindow="0" windowWidth="20490" windowHeight="7650" activeTab="4"/>
  </bookViews>
  <sheets>
    <sheet name="ENERO 2019 " sheetId="7" r:id="rId1"/>
    <sheet name="FEBRERO 2019" sheetId="8" r:id="rId2"/>
    <sheet name="MARZO 2019" sheetId="9" r:id="rId3"/>
    <sheet name="ABRIL 2019" sheetId="10" r:id="rId4"/>
    <sheet name="MAYO 2019" sheetId="11" r:id="rId5"/>
    <sheet name="JUNIO 2019" sheetId="12" r:id="rId6"/>
  </sheets>
  <calcPr calcId="162913"/>
</workbook>
</file>

<file path=xl/calcChain.xml><?xml version="1.0" encoding="utf-8"?>
<calcChain xmlns="http://schemas.openxmlformats.org/spreadsheetml/2006/main">
  <c r="E21" i="12" l="1"/>
  <c r="E20" i="11"/>
  <c r="E24" i="10"/>
  <c r="E21" i="9"/>
  <c r="E16" i="8"/>
  <c r="E17" i="7"/>
</calcChain>
</file>

<file path=xl/sharedStrings.xml><?xml version="1.0" encoding="utf-8"?>
<sst xmlns="http://schemas.openxmlformats.org/spreadsheetml/2006/main" count="327" uniqueCount="109">
  <si>
    <t>Art. 7 de la Ley Orgánica de Transparencia y Acceso a la Información Pública - LOTAIP</t>
  </si>
  <si>
    <t>n) Los viáticos, informes de trabajo y justificativos de movilización nacional o internacional de las autoridades, dignatarios y funcionarios públicos</t>
  </si>
  <si>
    <t>Viáticos nacionales</t>
  </si>
  <si>
    <t>Nombres y apellidos de las y los servidores públicos</t>
  </si>
  <si>
    <t>Puesto insitucional</t>
  </si>
  <si>
    <t>Fecha de inicio del viaje</t>
  </si>
  <si>
    <t>Fecha de finalización del viaje</t>
  </si>
  <si>
    <t>Motivo del viaje</t>
  </si>
  <si>
    <t>Informe de actividades y productos alcanzados con justificativos de movilización</t>
  </si>
  <si>
    <t>Valor del viático</t>
  </si>
  <si>
    <t>CHOFER</t>
  </si>
  <si>
    <t>Viáticos internacionales</t>
  </si>
  <si>
    <t>TOTAL VIATICOS Y SUBSISTENCIAS NACIONALES</t>
  </si>
  <si>
    <t>LINK PARA DESCARGAR EL REPORTE DE GASTOS</t>
  </si>
  <si>
    <t>reporte de gastos</t>
  </si>
  <si>
    <t>TOTAL VIATICOS Y SUBSISTENCIAS INTERNACIONALES</t>
  </si>
  <si>
    <t>TOTAL PASAJES AEREOS NACIONALES</t>
  </si>
  <si>
    <t>TOTAL PASAJES AEREOS INTERNACIONALES</t>
  </si>
  <si>
    <t>TOTAL GASTO COMBUSTIBLE</t>
  </si>
  <si>
    <t>TOTAL REPOSICIONES PASAJES TERRESTRES</t>
  </si>
  <si>
    <t>TOTAL GASTOS VIATICOS Y MOVILIZACIONES</t>
  </si>
  <si>
    <t>FECHA ACTUALIZACIÓN DE LA INFORMACIÓN:</t>
  </si>
  <si>
    <t>PERIODICIDAD DE ACTUALIZACIÓN DE LA INFORMACIÓN:</t>
  </si>
  <si>
    <t>MENSUAL</t>
  </si>
  <si>
    <t>UNIDAD POSEEDORA DE LA INFORMACIÓN - LITERAL n):</t>
  </si>
  <si>
    <t xml:space="preserve">DIRECCIÓN FINANCIERA </t>
  </si>
  <si>
    <t>RESPONSABLE DE LA UNIDAD POSEEDORA DE LA INFORMACIÓN DEL LITERAL n):</t>
  </si>
  <si>
    <t>Lic. José Luis Granizo</t>
  </si>
  <si>
    <t>CORREO ELECTRÓNICO DEL O LA RESPONSABLE DE LA UNIDAD POSEEDORA DE LA INFORMACIÓN:</t>
  </si>
  <si>
    <t>jgranizor@yahoo.es</t>
  </si>
  <si>
    <t>NÚMERO TELEFÓNICO DEL O LA RESPONSABLE DE LA UNIDAD POSEEDORA DE LA INFORMACIÓN:</t>
  </si>
  <si>
    <t>(06) 2340-204 (205) EXTENSIÓN 110 )</t>
  </si>
  <si>
    <t xml:space="preserve">CHICAIZA VITERI LUIS BEJAMIN </t>
  </si>
  <si>
    <t>CONDUCIR EL VEHÍCULO MARCA RENALT CABEZAL PLACA: KMA 1086,  CON DESTINO A LA CIUDAD DE QUITO  CON EL SR. LEODAN SACA</t>
  </si>
  <si>
    <t xml:space="preserve">VICTOR GUILLERMO NEJER IBUJES </t>
  </si>
  <si>
    <t xml:space="preserve">PROCURADOR SINDICO </t>
  </si>
  <si>
    <t xml:space="preserve">ASISTIR AL TALLER REGINAL DE ASESORIA LEGAL EN TEMAS CLAVES DE SERVICIO PUBLICO  EN LA PROVINCIA DE IMBABURA </t>
  </si>
  <si>
    <t xml:space="preserve">FIDENCIO EFREN USAMA NARVAEZ </t>
  </si>
  <si>
    <t xml:space="preserve">TESORERO MUNICIPAL </t>
  </si>
  <si>
    <t>A RETIRAR UN CHEQUE DEL BANCO PICHINCHA Nº 057983</t>
  </si>
  <si>
    <t>HOLGER DAVID CACHAGO LLAMATUMBI</t>
  </si>
  <si>
    <t xml:space="preserve">OPERADOR DE MAQUINA </t>
  </si>
  <si>
    <t xml:space="preserve">TRANSLADARSE A LA CIUDAD DE QUITO HASTA LOS TALLERES DE FATOSLA </t>
  </si>
  <si>
    <t xml:space="preserve">NORMAN LEODAN SACA LUDEÑA </t>
  </si>
  <si>
    <t xml:space="preserve">JEFE DE TALLER DE MECANICA </t>
  </si>
  <si>
    <t xml:space="preserve">LUIS BENJAMIN CHICAIZA VITERI </t>
  </si>
  <si>
    <t xml:space="preserve">CHOFER </t>
  </si>
  <si>
    <t>CONDUCCION EL VEHICULO CABEZAL MARCA RENAULT DE PLCAS KMA 1086</t>
  </si>
  <si>
    <t xml:space="preserve">HUMBERTO PAUCARIMA  </t>
  </si>
  <si>
    <t xml:space="preserve">SUPERVISOR GENERAL DE TALLERES L </t>
  </si>
  <si>
    <t xml:space="preserve">FANI YADIRA PESANTES CASTAÑEDA </t>
  </si>
  <si>
    <t xml:space="preserve">TESORERA MUNICIPAL </t>
  </si>
  <si>
    <t xml:space="preserve">A REALIZAR TRAMITES EN EL BANCO CENTRAL DEL ECUADOR </t>
  </si>
  <si>
    <t xml:space="preserve">LUIS BENJAMIN ORDOÑEZ INGA </t>
  </si>
  <si>
    <t xml:space="preserve">ALCALDE </t>
  </si>
  <si>
    <t>ERIK JACOBO FIGUEROA VARGAS</t>
  </si>
  <si>
    <t>CONDUCIR EL VEHÍCULO TOYOYA LAND CRUISER PLACA: KMA 108, CON DESTINO A LA CIUDAD DE QUITO A ÓRDENES DEL Dr. GUILLERMO NÉJER, PROCURADOR SINDICO</t>
  </si>
  <si>
    <t>GRANIZO ROMERO JOSE LUIS</t>
  </si>
  <si>
    <t>DIRECTOR FINANCIERO</t>
  </si>
  <si>
    <t>ASISTIR AL TALLER DE CIERRE CONTABLE 2018 Y APERTURA 2019, EN LA CIUDAD DE SANTA CLARA - PASTAZA</t>
  </si>
  <si>
    <t>IZA PALOMO CLELIA MATILDE</t>
  </si>
  <si>
    <t>ANALISTA DE PRESUPUESTO</t>
  </si>
  <si>
    <t xml:space="preserve">. </t>
  </si>
  <si>
    <t xml:space="preserve">REUNION DEL TRABAJO CON LOS TECNICOS DEL BANCO  EN QUITO </t>
  </si>
  <si>
    <t>ROMULO HERALDO SEGURA QUISHPE</t>
  </si>
  <si>
    <t xml:space="preserve">CONDUCIENDO EL VEHICULO GRAND  VITARA SZ PLACAS KMA 1228  </t>
  </si>
  <si>
    <t xml:space="preserve"> ENTREGAR OFICIOS EN LA CIUDAD DE IBARRA</t>
  </si>
  <si>
    <t xml:space="preserve"> ENTREGAR OFICIOS EN LA CIUDAD DE QUITO </t>
  </si>
  <si>
    <r>
      <rPr>
        <b/>
        <sz val="8"/>
        <color indexed="8"/>
        <rFont val="Calibri"/>
        <family val="2"/>
      </rPr>
      <t>ACTIVIDADES CUMPLIDAS:</t>
    </r>
    <r>
      <rPr>
        <sz val="8"/>
        <color indexed="8"/>
        <rFont val="Calibri"/>
        <family val="2"/>
      </rPr>
      <t xml:space="preserve"> A partir  de las 9H00, me traslade hasta las oficinas del transporte Baños a retirar documentacion para el banco de de Desarrollo del Ecuador enviada mediante encomienda desde el GAD Municipal del Canton Gonzalo Pizarro A los 11H00  me dirigi hasta el Bano de Desarrollo del Ecuador  donde realice el ingreso de documentos. Finalmente a las 17H00 retorne a la Ciudad de Lumbaqui, arribando a las 21H00. </t>
    </r>
  </si>
  <si>
    <t xml:space="preserve">ENTREGA DE DOCUMENTOS </t>
  </si>
  <si>
    <t xml:space="preserve">ROMULO HERALDO SAGURA QUISHPE </t>
  </si>
  <si>
    <t xml:space="preserve">ERICK JACOBO FIGUEROA VARGAS </t>
  </si>
  <si>
    <t>CONDUCIENDO EL VEHICULO GRAND  VITARA SZ PLACAS KMA 1228</t>
  </si>
  <si>
    <t xml:space="preserve">CREACION DEL USUARIO Y COORDENADAS PARA EL MANEJO DE LA PAGINA BCE. </t>
  </si>
  <si>
    <t xml:space="preserve">SEGUNDO REYNALDO JARAMILLO ARMIJOS </t>
  </si>
  <si>
    <t xml:space="preserve">CESAR AUGUSTO CEVALLOS PERALTA </t>
  </si>
  <si>
    <t xml:space="preserve">DIRECTOR FINANCIERO </t>
  </si>
  <si>
    <t>WILLIS MOLINA MOREIRA</t>
  </si>
  <si>
    <t xml:space="preserve">DIRECTOR DE SERVICIOS BASICOS </t>
  </si>
  <si>
    <t xml:space="preserve">A UN TALLER FORTALECIMIENTO INSTITUCIONAL  EN GESTIONES DE SRVICIOS DE AGUA POTABLE  Y SANEAMIENTO AMBIENTAL </t>
  </si>
  <si>
    <t xml:space="preserve">PACO ANIBAL FIENCO MORALES </t>
  </si>
  <si>
    <t>CONDUCIENDO EL VEHICULO TOYOTA CCT HILUX 4X4DIESEL CON PLACAS PEI-3187</t>
  </si>
  <si>
    <r>
      <t xml:space="preserve">
ACTIVIDADES CUMPLIDAS: JUEVES 06/06/2019   </t>
    </r>
    <r>
      <rPr>
        <sz val="8"/>
        <color indexed="8"/>
        <rFont val="Calibri"/>
        <family val="2"/>
      </rPr>
      <t>A partir de las 23H00 me traslade a la Ciudad de Ibarra conduciendo el vehículo Toyota CC HILUX con placas PEI-3187 conjuntamente con el Dr. Juan Carlos Barros Registrador de la Propiedad  VIERNES 07/06/2019  a las 07H30 nos trasladamos hasta  el Auditorio del Patronato Provincial  de la Prefectura de Imbabura Asistió a un taller dominado Transición de Autoridades y su Interacción con la Dinardap en Relación. Retorno a la Ciudad de Lumbaqui  a las 15H00 llegando a las 23H00</t>
    </r>
    <r>
      <rPr>
        <b/>
        <sz val="8"/>
        <color indexed="8"/>
        <rFont val="Calibri"/>
        <family val="2"/>
      </rPr>
      <t xml:space="preserve">
</t>
    </r>
  </si>
  <si>
    <r>
      <t xml:space="preserve">ACTIVIDADES CUMPLIDAS: LUNES 10/06/2019 </t>
    </r>
    <r>
      <rPr>
        <sz val="8"/>
        <color indexed="8"/>
        <rFont val="Calibri"/>
        <family val="2"/>
      </rPr>
      <t xml:space="preserve">A las 17H00 a la Ciudad de Quito donde pernocte, con la finalidad de asistir al taller  de fortalecimiento Institucional en Gestión de Servicios de Agua Potable Y Saneamientos Ambiental. Con Énfasis en la Elaboración de Pliegos Tarifarios dirigidos a los GAD Municipalidades de las Provincias de Carchi, Imbabura, Pichincha, Sucumbíos, Orellana, Napo y Esmeraldas. en la Plataforma Financiera Gubernamental  seguidamente retorne a la Ciudad de Lumbaqui llegando a las 23H00   </t>
    </r>
  </si>
  <si>
    <r>
      <rPr>
        <b/>
        <sz val="8"/>
        <color indexed="8"/>
        <rFont val="Calibri"/>
        <family val="2"/>
      </rPr>
      <t>ACTIVIDADES CUMPLIDAS: LUNES 10/06/2019</t>
    </r>
    <r>
      <rPr>
        <sz val="8"/>
        <color indexed="8"/>
        <rFont val="Calibri"/>
        <family val="2"/>
      </rPr>
      <t xml:space="preserve">  A las 17H00 a la Ciudad de Quito donde pernocte, con la finalidad de asistir al taller  de fortalecimiento Institucional en Gestión de Servicios de Agua Potable Y Saneamientos Ambiental. Con Énfasis en la Elaboración de Pliegos Tarifarios dirigidos a los GAD Municipalidades  en la Plataforma Financiera Gubernamental  seguidamente retorne a la Ciudad de Lumbaqui llegando a las 01H00   </t>
    </r>
  </si>
  <si>
    <r>
      <t xml:space="preserve">ACTIVIDAD CUMPLIDA:   MIERCOLES  01/05/2019, </t>
    </r>
    <r>
      <rPr>
        <sz val="8"/>
        <color indexed="8"/>
        <rFont val="Calibri"/>
        <family val="2"/>
      </rPr>
      <t>a partir de las 18H00  me dispuse a viajar con destino hacia la Ciudad de Ibarra  arribando las horas de la noche  JUEVES 02/05/2019  a partir de las 8H00 en la Ciudad de Ibarra me dispuse a trasladarme hasta las oficinas de la Federación de Deportes de IBARRA  en donde existe  una oficina de Secretaria de Deportes e ingrese los oficios Donde participe de del evento u el mismo que inauguré como Presidente de la AME Regional el evento sobre la Socialización de la Agencia para Alcaldesas y Alcaldes Nacionales. . a partir de las 14H30 seguidamente  me dispuse a retornar a la Ciudad de Lumbaqui</t>
    </r>
  </si>
  <si>
    <r>
      <rPr>
        <b/>
        <sz val="8"/>
        <color indexed="8"/>
        <rFont val="Calibri"/>
        <family val="2"/>
      </rPr>
      <t xml:space="preserve">ACTIVIDADES CUMPLIDAS: MIERCOLES 01/05/2019  </t>
    </r>
    <r>
      <rPr>
        <sz val="8"/>
        <color indexed="8"/>
        <rFont val="Calibri"/>
        <family val="2"/>
      </rPr>
      <t xml:space="preserve">Sírvase trasladarse  a la Ciudad de Ibarra   ha ordenes de las Autoridades JUEVES 02/05/2019   A  partir de las 08H00 conjuntamente con las Autoridades y Dr. Guillermo Néjer, Procurador Sindico . Oficinas Federación del Deporte Ibarra se ingresa documentos para el Lic. Oliba Seledina Nieve Arroyo, realizo la inauguración del evento socialización de la agenda para Alcaldesas y Alcaldes a nivel Nacional a la 14H30   misma que concluyo 15H00 retorno a la Ciudad de Lumbaqui.  </t>
    </r>
  </si>
  <si>
    <r>
      <rPr>
        <b/>
        <sz val="8"/>
        <color indexed="8"/>
        <rFont val="Calibri"/>
        <family val="2"/>
      </rPr>
      <t>ACTIVIDADES CUMPLIDAS: MARTES 07/05/2019</t>
    </r>
    <r>
      <rPr>
        <sz val="8"/>
        <color indexed="8"/>
        <rFont val="Calibri"/>
        <family val="2"/>
      </rPr>
      <t xml:space="preserve">  Sírvase trasladarse  a la Ciudad de Quito  ha órdenes del Señor Luis Ordoñez Inga, Alcalde.  A partir de las 16H00 conjuntamente con las Autoridades y Dr. Guillermo Néjer, Procurador Sindico. Tribunal de la Contencioso Administrativo a la Audiencia del Proceso Nº 17811-00349 que sigue el Sr. Cesar Augusto Cevallos Peralta contra GAD Municipal de Gonzalo Pizarro y realizaron entrega de documentos. Mantuvo una reunión de trabajo de la misma que concluyo a las 21H30 la cual procedimos en un hotel del sector. </t>
    </r>
  </si>
  <si>
    <r>
      <rPr>
        <b/>
        <sz val="8"/>
        <color indexed="8"/>
        <rFont val="Calibri"/>
        <family val="2"/>
      </rPr>
      <t xml:space="preserve">ACTIVIDADES CUMPLIDAS:  LUNES 27/05/2019 </t>
    </r>
    <r>
      <rPr>
        <sz val="8"/>
        <color indexed="8"/>
        <rFont val="Calibri"/>
        <family val="2"/>
      </rPr>
      <t xml:space="preserve"> A las 09H00 nos trasladamos conjuntamente con el Sr. Alcalde hasta las oficinas del Banco Central del Ecuador, ingresamos a las oficinas donde nos revisaron toda la documentación para la creación del usuario y coordenadas para el manejo de la página del BCE luego nos asignaron un turno a las 14H00 nos atiende en la ventanilla y a las 19H00 nos entregaron la clave y las coordenadas  MARTES 28/05/2019  A las 09H00 me traslado hasta las instalaciones del Banco Central del Ecuador en la ventanilla presento la documentación para obtención  del  TOKEN . A las 14H00 Salir de la Ciudad de  Quito, llegando a la Ciudad de Lumbaqui a las 19H00.</t>
    </r>
  </si>
  <si>
    <r>
      <t xml:space="preserve">ACTIVIDADES CUMPLIDAS: LUNES 27/05/2019  </t>
    </r>
    <r>
      <rPr>
        <sz val="8"/>
        <color indexed="8"/>
        <rFont val="Calibri"/>
        <family val="2"/>
      </rPr>
      <t>A las 09H00 me dirigí  conjuntamente con el Sr.  Efrén Usamá  Tesorero de Institución  hasta el Banco Central del Ecuador,  a realizar cambio de firma. Participar de la Asamblea General Extraordinaria del Concocción de Municipios  Amazónicos, Galápagos, baños, y Penipe donde se formó el nuevo Directorio. A las 14H00 retorno a la Ciudad de Lumbaqui</t>
    </r>
    <r>
      <rPr>
        <b/>
        <sz val="8"/>
        <color indexed="8"/>
        <rFont val="Calibri"/>
        <family val="2"/>
      </rPr>
      <t>.</t>
    </r>
  </si>
  <si>
    <r>
      <t xml:space="preserve">
ACTIVIDAD CUMPLIDA: Viernes 05/04/2019 </t>
    </r>
    <r>
      <rPr>
        <sz val="8"/>
        <color indexed="8"/>
        <rFont val="Calibri"/>
        <family val="2"/>
      </rPr>
      <t>conjuntamente con el Dr. Guillermo Néjer- Procurador Sindico de la municipalidad  a las 10H00 estuvimos presente en el centro de Mediación de la Procuraduría General del Estado y asistimos a la tercera Audacia de mediación dentro del procedimiento Nº 1221-DNCM-2018  En horas de la tarde retorne a Lumbaqui llegando aproximadamente a las 19H30</t>
    </r>
    <r>
      <rPr>
        <b/>
        <sz val="8"/>
        <color indexed="8"/>
        <rFont val="Calibri"/>
        <family val="2"/>
      </rPr>
      <t xml:space="preserve">
</t>
    </r>
  </si>
  <si>
    <r>
      <rPr>
        <b/>
        <sz val="8"/>
        <color indexed="8"/>
        <rFont val="Calibri"/>
        <family val="2"/>
      </rPr>
      <t xml:space="preserve">ACTIVIDAD CUMPLIDA: 14/04/2019 </t>
    </r>
    <r>
      <rPr>
        <sz val="8"/>
        <color indexed="8"/>
        <rFont val="Calibri"/>
        <family val="2"/>
      </rPr>
      <t>A partir de las 14H20 me traslade a la Ciudad de Quito llegando a las horas de la noche, el día lunes 15/04/2019 a partir de las 09H00 procedí a realizar trámites en el banco Central del Ecuador para el registro de firmas en las cuentas corrientes que mantiene el GCD Municipal, terminando de realizar todos los tramites a las 16H00 retornando  la Ciudad de Lumbaqui a las 18H00</t>
    </r>
  </si>
  <si>
    <r>
      <t xml:space="preserve">ACTIVIDADES CUMPLIDAS: MARTES 16/04/2019  </t>
    </r>
    <r>
      <rPr>
        <sz val="8"/>
        <color indexed="8"/>
        <rFont val="Calibri"/>
        <family val="2"/>
      </rPr>
      <t>A partir de las 09H00  se realizó las siguientes: actividades. Banco de Desarrollo del Ecuador realizo gestiones sobre los desembolsos pendientes del Premio Verde. Mantuvo una reunión con los técnicos de Seguimiento de Proyectos Ing. Fernando Proaño  MIERCOLES 17/04/2019  partir de las 09H00  se realizó las siguientes: Oficina de Transporte Baños retiramos documentos enviados desde GAD Municipal del Cantón Gonzalo Pizarro para ser entregado al Banco de Desarrollo del Ecuador mantuvo una reunión de trabajo y realizo entrega de documentos. 17H00 retorne a la Ciudad de Lumbaqui, arribando a las 21H00.</t>
    </r>
  </si>
  <si>
    <r>
      <t xml:space="preserve">ACTIVIDADES CUMPLIDAS:  El Viernes 26/04/2019, </t>
    </r>
    <r>
      <rPr>
        <sz val="8"/>
        <color indexed="8"/>
        <rFont val="Calibri"/>
        <family val="2"/>
      </rPr>
      <t xml:space="preserve">a partir de las 09H00 en la ciudad de Quito, me dirigí  hasta las instalaciones de AME, realice el ingreso de  documentos posteriormente me traslade a las instalaciones del Banco de Desarrollo  en ingrese los oficios a las 11H00  dispuse a viajar a la Ciudad de Ibarra  arribado al mismo a las 13H00  me dirigí hasta las oficinas de las Asociaciones de Municipalidades Ecuatorianas Regional Procedí conjuntamente con la Coordinadora y el Señor Jurídico a realizar el informe fin de gestión como Presidente de AME, en el mismo que elaboramos un borrador por cuanto dispuse que se detallara aún más profundidad algunos temas. A partir de las 16H00 me dispuse a retornar a la Ciudad de Lumbaqui.  </t>
    </r>
  </si>
  <si>
    <r>
      <t xml:space="preserve">CTIVIDADES CUMPLIDAS: </t>
    </r>
    <r>
      <rPr>
        <sz val="8"/>
        <color indexed="8"/>
        <rFont val="Calibri"/>
        <family val="2"/>
      </rPr>
      <t>Sírvase trasladarse</t>
    </r>
    <r>
      <rPr>
        <b/>
        <sz val="8"/>
        <color indexed="8"/>
        <rFont val="Calibri"/>
        <family val="2"/>
      </rPr>
      <t xml:space="preserve">  </t>
    </r>
    <r>
      <rPr>
        <sz val="8"/>
        <color indexed="8"/>
        <rFont val="Calibri"/>
        <family val="2"/>
      </rPr>
      <t>a la Ciudad de Ibarra ha órdenes del Señor Luis Ordoñez Inga, Alcalde mismo que el día Viernes 26/04/2019 realizara gestiones en la Asociación de Municipalidades Ecuatorianas referentes a la documentación que se requiere para el informe de fin de gestión como Presidente  de la AME.</t>
    </r>
  </si>
  <si>
    <r>
      <t xml:space="preserve">ACTIVIDADES CUMPLIDAS: LUNES 29/04/2019 </t>
    </r>
    <r>
      <rPr>
        <sz val="8"/>
        <color indexed="8"/>
        <rFont val="Calibri"/>
        <family val="2"/>
      </rPr>
      <t>a partir  de las 19H00 viajamos con juntamente con el Sr. Alcalde y el Dr. Guillermo Néjer Procurador Sindico a la Ciudad de Quito llegando a las horas de la noche MARTES 30/04/2019 a partir A partir de las 09H00 acudimos  conjuntamente con el Sr. Alcalde a las oficinas del Banco de Desarrollo del Ecuador donde mantuvo una reunión de trabajo  seguimiento del desembolso de las planillas pendientes, nos dirigimos  a retornar a la Ciudad de Lumbaqui  arribando a las horas de la noche.</t>
    </r>
  </si>
  <si>
    <r>
      <t xml:space="preserve">ACTIVIDADES CUMPLIDAS: LUNES 29/04/2019, </t>
    </r>
    <r>
      <rPr>
        <sz val="8"/>
        <color indexed="8"/>
        <rFont val="Calibri"/>
        <family val="2"/>
      </rPr>
      <t>A partir de las 18H00  me dispuse a viajar con destino hacia la Ciudad de Ibarra pero por motivos de entregar oficios en la Ciudad de Quito decidí pernoctar en dicha Ciudad  MARTES  30/04/2019  A partir de las 09H00 me dirigí conjuntamente con el Procurador Sindico de la reunión de trabajo con los técnicos del Banco, sobre el seguimiento del desembolso de las planillas pendientes a favor de la Municipalidad. a partir de las 16H00  me dispuse a retornar a la Ciudad de Lumbaqui</t>
    </r>
  </si>
  <si>
    <r>
      <rPr>
        <b/>
        <sz val="8"/>
        <color indexed="8"/>
        <rFont val="Calibri"/>
        <family val="2"/>
      </rPr>
      <t xml:space="preserve">ACTIVIDAD CUMPLIDA: MARTES 12/03/2019:  </t>
    </r>
    <r>
      <rPr>
        <sz val="8"/>
        <color indexed="8"/>
        <rFont val="Calibri"/>
        <family val="2"/>
      </rPr>
      <t>Me traslade  a as 15H30 con destino a la Ciudad de  Quito en transporte público, llegando a la cuidad de Quito a las 21H30. El día miércoles 13/03/2019   A partir de las 09H00, me traslade hasta  las oficinas de LATINA SEGUROS C.A.  En la cual   luego de revisar minuciosamente toda la documentación que se necesita para poder efectivizar la póliza a las 10H30 aproximadamente me hacen la entrega del cheque del Banco Pichincha Nº 057983 con un valor de  USD  8,856.50  luego me traslado al terminal de Quitumbe para para 13H30 salir de la Ciudad de Quito. Llegando a la Ciudad de Lumbaqui a las 20H30</t>
    </r>
  </si>
  <si>
    <r>
      <rPr>
        <b/>
        <sz val="8"/>
        <color indexed="8"/>
        <rFont val="Calibri"/>
        <family val="2"/>
      </rPr>
      <t xml:space="preserve">ACTIVIDAD CUMPLIDA:  MARTES 26/03/2019: </t>
    </r>
    <r>
      <rPr>
        <sz val="8"/>
        <color indexed="8"/>
        <rFont val="Calibri"/>
        <family val="2"/>
      </rPr>
      <t>conjuntamente con e SR. LEODAN SACA , jefe de talleres de mecánica Sr. HOGER CACHAGO Operador de la maquina  con el fin de retirar el día Miércoles 27/03/2019 el RODILLO MARCA  HYUNDAI modelo  HR120C-9 desde los talleres  FATOSLA- QUITO  hasta la Municipalidad  a las 16H00 se realiza embarque en la cama baja a las 17H00 se inician el retorno con destino a la  Ciudad de Lumbaqui transportando el Rodillo, arribando a la misma  a las 23H00 las 17H20 hasta los patios de la institución Municipal.</t>
    </r>
  </si>
  <si>
    <r>
      <t>A</t>
    </r>
    <r>
      <rPr>
        <b/>
        <sz val="8"/>
        <color indexed="8"/>
        <rFont val="Calibri"/>
        <family val="2"/>
      </rPr>
      <t>CTIVIDAD CUMPLIDA: MARTES 26/03/2019:</t>
    </r>
    <r>
      <rPr>
        <sz val="8"/>
        <color indexed="8"/>
        <rFont val="Calibri"/>
        <family val="2"/>
      </rPr>
      <t xml:space="preserve"> A partir de las 11H30  se procede a trasladarse en el cabezal RENAULT,  placas KMA 1086 conduciendo por el sr. Luis Chicaiza con destino a los talleres de la concesionaria  FATOSLA de la Ciudad de Quito Salida de la Ciudad de Lumbaqui  hasta los talleres de FATOSLA- QUITO, llegando a las 19H40 a las instalaciones del taller de FATOSLA.   Miércoles 27/03/2019  De 09 a 11 con juntamente con el sr. Leodan Saca   y técnicos de FATOSLA constatación física de los trabajos realizados el sistema de vibración aproximadamente a las 11H30 se trasladan  con el rodillo a los terrenos exteriores del taller  donde se realiza pruebas operativas al sistema de vibración del tambor. Se encuentra en perfecto estado de funcionamiento, culminada las gestiones a las 17H00 se retorna con la maquina hasta la Ciudad de Lumbaqui</t>
    </r>
  </si>
  <si>
    <r>
      <t xml:space="preserve">ACTIVIDAD CUMPLIDA: MARTES 26/03/2019:  </t>
    </r>
    <r>
      <rPr>
        <sz val="8"/>
        <color indexed="8"/>
        <rFont val="Calibri"/>
        <family val="2"/>
      </rPr>
      <t>A partir de las 11H30  se procede a trasladarse en el cabezal RENAULT,  placas KMA 1086 conduciendo por el sr. Luis Chicaiza con destino a los talleres de la concesionaria  FATOSLA de la Ciudad de Quito Salida de la Ciudad de Lumbaqui  hasta los talleres de FATOSLA- QUITO, llegando a las 19H40 a las instalaciones del taller de FATOSLA.   Miércoles 27/03/2019  De 09 a 11 con juntamente con el sr. Leodan Saca   y técnicos de FATOSLA constatación física de los trabajos realizados el sistema de vibración aproximadamente a las 11H30 se trasladan  con el rodillo a los terrenos exteriores del taller  donde se realiza pruebas operativas al sistema de vibración del tambor. Se encuentra en perfecto estado de funcionamiento, culminada las gestiones a las 17H00 se retorna con la maquina hasta la Ciudad de Lumbaqui</t>
    </r>
  </si>
  <si>
    <r>
      <rPr>
        <b/>
        <sz val="8"/>
        <color indexed="8"/>
        <rFont val="Calibri"/>
        <family val="2"/>
      </rPr>
      <t xml:space="preserve">ACTIVIDAD CUMPLIDA: MARTES 20/02/2019: </t>
    </r>
    <r>
      <rPr>
        <sz val="8"/>
        <color indexed="8"/>
        <rFont val="Calibri"/>
        <family val="2"/>
      </rPr>
      <t>A partir de las 10H00, viajamos a la ciudad de Quito, conjuntamente con el SR. LEODAN SACA , jefe de talleres de mecánica trasportando el RODILLO MARCA  HYUNDAI modelo  HR120C-9 hasta el taller de FATOSLA- QUITO  día martes 19/02/2019 realicen el desembarque de la máquina, acta entregada en recepción ya que se realizara trabajos de diagnósticos y reparación mediante garantía técnica,  arribando al norte de Quito sector Carcelén a las 18h00 a las  20h00 se procede a ingresar al taller  Fatosla luego de esperar la restricción de circulación de vehículos pasados, donde se deja parqueado el cabezal.  el día Miércoles 20/02/2019 A las 09H00  se realiza el escaneo de códigos de error presentados por defectos del ventilador del motor del cabezal por los técnicos de FATOSLA  y el sr. Leodan Saca a las 11h00 se inicia el retorno con su destino a la Ciudad de Lumbaqui arribando a las 17H20 hasta los patios de la institución Municipal.</t>
    </r>
  </si>
  <si>
    <r>
      <rPr>
        <b/>
        <sz val="8"/>
        <color indexed="8"/>
        <rFont val="Calibri"/>
        <family val="2"/>
      </rPr>
      <t>ACTIVIDAD CUMPLIDA: MIERCOLES 19/01/2019:</t>
    </r>
    <r>
      <rPr>
        <sz val="8"/>
        <color indexed="8"/>
        <rFont val="Calibri"/>
        <family val="2"/>
      </rPr>
      <t xml:space="preserve"> A partir de las 17H00, viajamos a la ciudad de Quito, conjuntamente con el Dr. Guillermo Néjer, Procurador Síndico, llegando en horas de la noche. JUEVES 10/01/2019: 08H00 Nos dirigimos al Centro de Mediación de la Procuraduría General del Estado, donde estuvo presente en la audiencia de mediación dentro del proceso 0555-DNCM-2018, gestiones que concluyó a las 15H00, a las 17H00retornamos a la ciudad de Lumbaqui. Según Informe de Servicios Institucionales Nº 002 de fecha 16/01/2019</t>
    </r>
  </si>
  <si>
    <r>
      <rPr>
        <b/>
        <sz val="8"/>
        <color indexed="8"/>
        <rFont val="Calibri"/>
        <family val="2"/>
      </rPr>
      <t xml:space="preserve">AACTIVIDAD CUMPLIDA: JUEVES 17/01/2019:  </t>
    </r>
    <r>
      <rPr>
        <sz val="8"/>
        <color indexed="8"/>
        <rFont val="Calibri"/>
        <family val="2"/>
      </rPr>
      <t>A partir de las 08H00, me trasladé  en el bus de la cooperativa Putumayo, al encontrarse cerrado la vía Quito, a la altura del Km. 47 sector las Tinas, por desastre natural, debiendo intercalar varios buses hasta llegar a la ciudad de Santa Clara, llegando a las 17H00 debiendo pernoctar en esa localidad. IERNES 18 DE ENERO DE 2019: En la mañana me dirigí hasta las instalaciones del Complejo Turístico Santa Clara, en donde  se desarrolló el taller conforme a la agenda establecida por el COMAGA. Más detalles se hacen constar en el informe de Servicios Institucionales Nº 004 de fecha 22 de enero de 2019.</t>
    </r>
  </si>
  <si>
    <t xml:space="preserve">Mgs. Cesar Cevallos </t>
  </si>
  <si>
    <t>ce_sarin1970@hotmail.com</t>
  </si>
  <si>
    <r>
      <rPr>
        <b/>
        <sz val="8"/>
        <color indexed="8"/>
        <rFont val="Calibri"/>
        <family val="2"/>
      </rPr>
      <t xml:space="preserve">ACTIVIDAD CUMPLIDA:  JUEVES 17/01/2019: </t>
    </r>
    <r>
      <rPr>
        <sz val="8"/>
        <color indexed="8"/>
        <rFont val="Calibri"/>
        <family val="2"/>
      </rPr>
      <t>A partir de las 09H00, me trasladé a la ciudad de Nueva Loja, con la finalidad de tomar un bus con dirección a la ciudad de Santa Clara, para lo cual siendo las 11H00 abordé el bus Nº 039 de la Cooperativa Baños que iba con destino a la ciudad de Quito, por la vía Loreto; por cuanto la vía Lago Agrio Lumbaqui - Quito se encontraba cerrada por motivos de desastre natural a la altura del Km: 47 sector Las Tinas. Llegué hasta la Y de la vía Loreto - Tena Baeza, en donde continué haciendo trasbordo hasta ala ciudad de Arosemena Tola y Luego hasta la ciudad de Santa Clara, llegando a las 18H00 pernoctando en esa ciudad. VIERNES 18 DE ENERO DE 2019: En la mañana me dirigí hasta las instalaciones del Complejo Turístico Santa Clara, en donde  se desarrolló el taller conforme a la agenda establecida. Más Detalles se Hace Constar en el Informe de Servicios institucionales Nº 005 de fecha 21 de enero de 2019</t>
    </r>
  </si>
  <si>
    <r>
      <rPr>
        <b/>
        <sz val="8"/>
        <color indexed="8"/>
        <rFont val="Calibri"/>
        <family val="2"/>
      </rPr>
      <t>ACTIVIDAD CUMPLIDA: MARTES 19/02/2019  E</t>
    </r>
    <r>
      <rPr>
        <sz val="8"/>
        <color indexed="8"/>
        <rFont val="Calibri"/>
        <family val="2"/>
      </rPr>
      <t>n horas de la noche me traslade  a la Ciudad de Ibarra para el día miércoles 20y Jueves 21 de febrero participar aun taller de ASESORIA  LEGAL EN TEMAS CLAVES DE SRVICIO PUBLICOS. En horas de la noche retorno a Lumbaqui llegando aproximadamente  a las 02H30 horas del día</t>
    </r>
  </si>
  <si>
    <t xml:space="preserve">TERCERA AUDIENCIA DE MEDIACION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</si>
</sst>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8"/>
      <color indexed="8"/>
      <name val="Calibri"/>
      <family val="2"/>
    </font>
    <font>
      <b/>
      <sz val="8"/>
      <color indexed="8"/>
      <name val="Calibri"/>
      <family val="2"/>
    </font>
    <font>
      <u/>
      <sz val="7"/>
      <color theme="10"/>
      <name val="Arial"/>
      <family val="2"/>
    </font>
    <font>
      <b/>
      <sz val="12"/>
      <color theme="1"/>
      <name val="Calibri"/>
      <family val="2"/>
      <scheme val="minor"/>
    </font>
    <font>
      <b/>
      <sz val="10"/>
      <name val="Calibri"/>
      <family val="2"/>
      <scheme val="minor"/>
    </font>
    <font>
      <sz val="10"/>
      <color theme="1"/>
      <name val="Calibri"/>
      <family val="2"/>
      <scheme val="minor"/>
    </font>
    <font>
      <b/>
      <sz val="12"/>
      <name val="Calibri"/>
      <family val="2"/>
      <scheme val="minor"/>
    </font>
    <font>
      <sz val="8"/>
      <color theme="1"/>
      <name val="Calibri"/>
      <family val="2"/>
      <scheme val="minor"/>
    </font>
    <font>
      <u/>
      <sz val="10"/>
      <color theme="10"/>
      <name val="Arial"/>
      <family val="2"/>
    </font>
    <font>
      <b/>
      <sz val="10"/>
      <color theme="1"/>
      <name val="Calibri"/>
      <family val="2"/>
      <scheme val="minor"/>
    </font>
    <font>
      <sz val="10"/>
      <name val="Calibri"/>
      <family val="2"/>
      <scheme val="minor"/>
    </font>
    <font>
      <b/>
      <sz val="12"/>
      <color theme="0"/>
      <name val="Calibri"/>
      <family val="2"/>
      <scheme val="minor"/>
    </font>
    <font>
      <sz val="8"/>
      <name val="Calibri"/>
      <family val="2"/>
      <scheme val="minor"/>
    </font>
    <font>
      <sz val="10"/>
      <color indexed="8"/>
      <name val="Calibri"/>
      <family val="2"/>
    </font>
    <font>
      <u/>
      <sz val="8"/>
      <color theme="10"/>
      <name val="Arial"/>
      <family val="2"/>
    </font>
    <font>
      <u/>
      <sz val="9"/>
      <color theme="10"/>
      <name val="Arial"/>
      <family val="2"/>
    </font>
  </fonts>
  <fills count="9">
    <fill>
      <patternFill patternType="none"/>
    </fill>
    <fill>
      <patternFill patternType="gray125"/>
    </fill>
    <fill>
      <patternFill patternType="solid">
        <fgColor theme="0"/>
        <bgColor indexed="64"/>
      </patternFill>
    </fill>
    <fill>
      <patternFill patternType="solid">
        <fgColor theme="0"/>
        <bgColor theme="5" tint="0.79998168889431442"/>
      </patternFill>
    </fill>
    <fill>
      <patternFill patternType="solid">
        <fgColor theme="0"/>
        <bgColor theme="6" tint="0.79998168889431442"/>
      </patternFill>
    </fill>
    <fill>
      <patternFill patternType="solid">
        <fgColor theme="3" tint="0.79998168889431442"/>
        <bgColor theme="6"/>
      </patternFill>
    </fill>
    <fill>
      <patternFill patternType="solid">
        <fgColor theme="3" tint="-0.249977111117893"/>
        <bgColor indexed="64"/>
      </patternFill>
    </fill>
    <fill>
      <patternFill patternType="solid">
        <fgColor theme="3" tint="0.79998168889431442"/>
        <bgColor indexed="64"/>
      </patternFill>
    </fill>
    <fill>
      <patternFill patternType="solid">
        <fgColor theme="0"/>
        <bgColor theme="6"/>
      </patternFill>
    </fill>
  </fills>
  <borders count="1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77">
    <xf numFmtId="0" fontId="0" fillId="0" borderId="0" xfId="0"/>
    <xf numFmtId="0" fontId="0" fillId="0" borderId="0" xfId="0"/>
    <xf numFmtId="0" fontId="6" fillId="4" borderId="2" xfId="0" applyFont="1" applyFill="1" applyBorder="1" applyAlignment="1">
      <alignment horizontal="center" vertical="center" wrapText="1"/>
    </xf>
    <xf numFmtId="4" fontId="6" fillId="2" borderId="2" xfId="0" applyNumberFormat="1" applyFont="1" applyFill="1" applyBorder="1" applyAlignment="1">
      <alignment horizontal="right" vertical="center" wrapText="1"/>
    </xf>
    <xf numFmtId="0" fontId="7" fillId="5" borderId="2" xfId="0" applyFont="1" applyFill="1" applyBorder="1" applyAlignment="1">
      <alignment horizontal="center" vertical="center" wrapText="1"/>
    </xf>
    <xf numFmtId="4" fontId="6" fillId="4" borderId="2" xfId="0" applyNumberFormat="1" applyFont="1" applyFill="1" applyBorder="1" applyAlignment="1">
      <alignment horizontal="right" vertical="center" wrapText="1"/>
    </xf>
    <xf numFmtId="4" fontId="4" fillId="4" borderId="2" xfId="0" applyNumberFormat="1" applyFont="1" applyFill="1" applyBorder="1" applyAlignment="1">
      <alignment horizontal="right" vertical="center" wrapText="1"/>
    </xf>
    <xf numFmtId="14" fontId="6" fillId="4" borderId="2" xfId="0" applyNumberFormat="1" applyFont="1" applyFill="1" applyBorder="1" applyAlignment="1">
      <alignment horizontal="center" vertical="center" wrapText="1"/>
    </xf>
    <xf numFmtId="0" fontId="8" fillId="4" borderId="2" xfId="0" applyFont="1" applyFill="1" applyBorder="1" applyAlignment="1">
      <alignment horizontal="center" vertical="center" wrapText="1"/>
    </xf>
    <xf numFmtId="0" fontId="6" fillId="4" borderId="2" xfId="0" applyFont="1" applyFill="1" applyBorder="1" applyAlignment="1">
      <alignment horizontal="left" vertical="center" wrapText="1"/>
    </xf>
    <xf numFmtId="0" fontId="8" fillId="4" borderId="2" xfId="0" applyFont="1" applyFill="1" applyBorder="1" applyAlignment="1">
      <alignment horizontal="left" vertical="center" wrapText="1"/>
    </xf>
    <xf numFmtId="14" fontId="8" fillId="4" borderId="2" xfId="0" applyNumberFormat="1" applyFont="1" applyFill="1" applyBorder="1" applyAlignment="1">
      <alignment horizontal="center" vertical="center" wrapText="1"/>
    </xf>
    <xf numFmtId="2" fontId="0" fillId="0" borderId="0" xfId="0" applyNumberFormat="1"/>
    <xf numFmtId="0" fontId="7" fillId="5" borderId="3"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1" fillId="8" borderId="2" xfId="0" applyFont="1" applyFill="1" applyBorder="1" applyAlignment="1">
      <alignment horizontal="center" vertical="center" wrapText="1"/>
    </xf>
    <xf numFmtId="14" fontId="11" fillId="8" borderId="2" xfId="0" applyNumberFormat="1" applyFont="1" applyFill="1" applyBorder="1" applyAlignment="1">
      <alignment horizontal="center" vertical="center" wrapText="1"/>
    </xf>
    <xf numFmtId="0" fontId="13" fillId="8" borderId="2"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1" xfId="0" applyFont="1" applyFill="1" applyBorder="1" applyAlignment="1">
      <alignment horizontal="left" vertical="center" wrapText="1"/>
    </xf>
    <xf numFmtId="0" fontId="11" fillId="3" borderId="2" xfId="0" applyFont="1" applyFill="1" applyBorder="1" applyAlignment="1">
      <alignment horizontal="center" vertical="center" wrapText="1"/>
    </xf>
    <xf numFmtId="0" fontId="3" fillId="0" borderId="2" xfId="1" applyBorder="1" applyAlignment="1" applyProtection="1">
      <alignment horizontal="center" vertical="center" wrapText="1"/>
    </xf>
    <xf numFmtId="0" fontId="9" fillId="0" borderId="2" xfId="1" applyFont="1" applyBorder="1" applyAlignment="1" applyProtection="1">
      <alignment horizontal="center" vertical="center" wrapText="1"/>
    </xf>
    <xf numFmtId="14" fontId="11" fillId="3" borderId="2" xfId="0" applyNumberFormat="1" applyFont="1" applyFill="1" applyBorder="1" applyAlignment="1">
      <alignment horizontal="center" vertical="center" wrapText="1"/>
    </xf>
    <xf numFmtId="0" fontId="6" fillId="4" borderId="2" xfId="0" applyFont="1" applyFill="1" applyBorder="1" applyAlignment="1">
      <alignment horizontal="left" vertical="center" wrapText="1"/>
    </xf>
    <xf numFmtId="0" fontId="10" fillId="4" borderId="2" xfId="0" applyFont="1" applyFill="1" applyBorder="1" applyAlignment="1">
      <alignment horizontal="center" vertical="center" wrapText="1"/>
    </xf>
    <xf numFmtId="0" fontId="9" fillId="0" borderId="5" xfId="1" applyFont="1" applyBorder="1" applyAlignment="1" applyProtection="1">
      <alignment horizontal="center" vertical="center" wrapText="1"/>
    </xf>
    <xf numFmtId="0" fontId="9" fillId="0" borderId="6" xfId="1" applyFont="1" applyBorder="1" applyAlignment="1" applyProtection="1">
      <alignment horizontal="center" vertical="center" wrapText="1"/>
    </xf>
    <xf numFmtId="0" fontId="9" fillId="0" borderId="7" xfId="1" applyFont="1" applyBorder="1" applyAlignment="1" applyProtection="1">
      <alignment horizontal="center" vertical="center" wrapText="1"/>
    </xf>
    <xf numFmtId="0" fontId="6" fillId="4" borderId="3" xfId="0" applyFont="1" applyFill="1" applyBorder="1" applyAlignment="1">
      <alignment horizontal="left" vertical="center" wrapText="1"/>
    </xf>
    <xf numFmtId="0" fontId="6" fillId="4" borderId="4"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6" fillId="4" borderId="1" xfId="0" applyFont="1" applyFill="1" applyBorder="1" applyAlignment="1">
      <alignment horizontal="left" vertical="center" wrapText="1"/>
    </xf>
    <xf numFmtId="0" fontId="12" fillId="6"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 fillId="4" borderId="3" xfId="0" applyFont="1" applyFill="1" applyBorder="1" applyAlignment="1">
      <alignment horizontal="left" vertical="center" wrapText="1"/>
    </xf>
    <xf numFmtId="0" fontId="8" fillId="4" borderId="1" xfId="0" applyFont="1" applyFill="1" applyBorder="1" applyAlignment="1">
      <alignment horizontal="left" vertical="center" wrapText="1"/>
    </xf>
    <xf numFmtId="10" fontId="6" fillId="2" borderId="3" xfId="0" applyNumberFormat="1" applyFont="1" applyFill="1" applyBorder="1" applyAlignment="1">
      <alignment horizontal="center" vertical="center" wrapText="1"/>
    </xf>
    <xf numFmtId="10" fontId="6" fillId="2" borderId="1" xfId="0" applyNumberFormat="1" applyFont="1" applyFill="1" applyBorder="1" applyAlignment="1">
      <alignment horizontal="center" vertical="center" wrapText="1"/>
    </xf>
    <xf numFmtId="10" fontId="8" fillId="2" borderId="3" xfId="0" applyNumberFormat="1" applyFont="1" applyFill="1" applyBorder="1" applyAlignment="1">
      <alignment horizontal="center" vertical="center" wrapText="1"/>
    </xf>
    <xf numFmtId="10" fontId="8" fillId="2" borderId="1" xfId="0" applyNumberFormat="1"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3" fillId="0" borderId="3" xfId="1" applyBorder="1" applyAlignment="1" applyProtection="1">
      <alignment horizontal="center" vertical="center" wrapText="1"/>
    </xf>
    <xf numFmtId="0" fontId="3" fillId="0" borderId="4" xfId="1" applyBorder="1" applyAlignment="1" applyProtection="1">
      <alignment horizontal="center" vertical="center" wrapText="1"/>
    </xf>
    <xf numFmtId="0" fontId="3" fillId="0" borderId="1" xfId="1" applyBorder="1" applyAlignment="1" applyProtection="1">
      <alignment horizontal="center" vertical="center" wrapText="1"/>
    </xf>
    <xf numFmtId="14" fontId="11" fillId="3" borderId="3" xfId="0" applyNumberFormat="1"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1" xfId="0" applyFont="1" applyFill="1" applyBorder="1" applyAlignment="1">
      <alignment horizontal="left" vertical="center" wrapText="1"/>
    </xf>
    <xf numFmtId="0" fontId="16" fillId="0" borderId="3" xfId="1" applyFont="1" applyBorder="1" applyAlignment="1" applyProtection="1">
      <alignment horizontal="center" vertical="center" wrapText="1"/>
    </xf>
    <xf numFmtId="0" fontId="16" fillId="0" borderId="4" xfId="1" applyFont="1" applyBorder="1" applyAlignment="1" applyProtection="1">
      <alignment horizontal="center" vertical="center" wrapText="1"/>
    </xf>
    <xf numFmtId="0" fontId="16" fillId="0" borderId="1" xfId="1" applyFont="1" applyBorder="1" applyAlignment="1" applyProtection="1">
      <alignment horizontal="center" vertical="center" wrapText="1"/>
    </xf>
    <xf numFmtId="0" fontId="2" fillId="4" borderId="3" xfId="0" applyFont="1" applyFill="1" applyBorder="1" applyAlignment="1">
      <alignment horizontal="left" wrapText="1"/>
    </xf>
    <xf numFmtId="0" fontId="1" fillId="4" borderId="1" xfId="0" applyFont="1" applyFill="1" applyBorder="1" applyAlignment="1">
      <alignment horizontal="left"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granizor@yahoo.e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granizor@yahoo.e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jgranizor@yahoo.e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jgranizor@yahoo.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ce_sarin1970@hotmail.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ce_sarin1970@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opLeftCell="A7" zoomScale="90" zoomScaleNormal="90" workbookViewId="0">
      <selection activeCell="A19" sqref="A19:E19"/>
    </sheetView>
  </sheetViews>
  <sheetFormatPr baseColWidth="10" defaultRowHeight="15" x14ac:dyDescent="0.25"/>
  <cols>
    <col min="1" max="1" width="12.85546875" customWidth="1"/>
    <col min="5" max="5" width="21.85546875" customWidth="1"/>
    <col min="7" max="7" width="33" customWidth="1"/>
  </cols>
  <sheetData>
    <row r="1" spans="1:8" ht="15.75" x14ac:dyDescent="0.25">
      <c r="A1" s="35" t="s">
        <v>0</v>
      </c>
      <c r="B1" s="35"/>
      <c r="C1" s="35"/>
      <c r="D1" s="35"/>
      <c r="E1" s="35"/>
      <c r="F1" s="35"/>
      <c r="G1" s="35"/>
      <c r="H1" s="35"/>
    </row>
    <row r="2" spans="1:8" ht="15.75" x14ac:dyDescent="0.25">
      <c r="A2" s="35" t="s">
        <v>1</v>
      </c>
      <c r="B2" s="35"/>
      <c r="C2" s="35"/>
      <c r="D2" s="35"/>
      <c r="E2" s="35"/>
      <c r="F2" s="35"/>
      <c r="G2" s="35"/>
      <c r="H2" s="35"/>
    </row>
    <row r="3" spans="1:8" ht="15.75" x14ac:dyDescent="0.25">
      <c r="A3" s="36" t="s">
        <v>2</v>
      </c>
      <c r="B3" s="36"/>
      <c r="C3" s="36"/>
      <c r="D3" s="36"/>
      <c r="E3" s="36"/>
      <c r="F3" s="36"/>
      <c r="G3" s="36"/>
      <c r="H3" s="36"/>
    </row>
    <row r="4" spans="1:8" ht="78.75" x14ac:dyDescent="0.25">
      <c r="A4" s="4" t="s">
        <v>3</v>
      </c>
      <c r="B4" s="4" t="s">
        <v>4</v>
      </c>
      <c r="C4" s="4" t="s">
        <v>5</v>
      </c>
      <c r="D4" s="4" t="s">
        <v>6</v>
      </c>
      <c r="E4" s="4" t="s">
        <v>7</v>
      </c>
      <c r="F4" s="37" t="s">
        <v>8</v>
      </c>
      <c r="G4" s="38"/>
      <c r="H4" s="4" t="s">
        <v>9</v>
      </c>
    </row>
    <row r="5" spans="1:8" ht="140.25" customHeight="1" x14ac:dyDescent="0.25">
      <c r="A5" s="2" t="s">
        <v>55</v>
      </c>
      <c r="B5" s="2" t="s">
        <v>10</v>
      </c>
      <c r="C5" s="7">
        <v>43474</v>
      </c>
      <c r="D5" s="7">
        <v>43475</v>
      </c>
      <c r="E5" s="8" t="s">
        <v>56</v>
      </c>
      <c r="F5" s="39" t="s">
        <v>102</v>
      </c>
      <c r="G5" s="40"/>
      <c r="H5" s="3">
        <v>80</v>
      </c>
    </row>
    <row r="6" spans="1:8" ht="202.5" customHeight="1" x14ac:dyDescent="0.25">
      <c r="A6" s="2" t="s">
        <v>57</v>
      </c>
      <c r="B6" s="2" t="s">
        <v>58</v>
      </c>
      <c r="C6" s="7">
        <v>43482</v>
      </c>
      <c r="D6" s="7">
        <v>43483</v>
      </c>
      <c r="E6" s="8" t="s">
        <v>59</v>
      </c>
      <c r="F6" s="39" t="s">
        <v>106</v>
      </c>
      <c r="G6" s="40"/>
      <c r="H6" s="3">
        <v>66.8</v>
      </c>
    </row>
    <row r="7" spans="1:8" ht="144" customHeight="1" x14ac:dyDescent="0.25">
      <c r="A7" s="2" t="s">
        <v>60</v>
      </c>
      <c r="B7" s="2" t="s">
        <v>61</v>
      </c>
      <c r="C7" s="7">
        <v>43482</v>
      </c>
      <c r="D7" s="7">
        <v>43483</v>
      </c>
      <c r="E7" s="8" t="s">
        <v>59</v>
      </c>
      <c r="F7" s="39" t="s">
        <v>103</v>
      </c>
      <c r="G7" s="40"/>
      <c r="H7" s="3">
        <v>63.52</v>
      </c>
    </row>
    <row r="8" spans="1:8" ht="15.75" x14ac:dyDescent="0.25">
      <c r="A8" s="36" t="s">
        <v>11</v>
      </c>
      <c r="B8" s="36"/>
      <c r="C8" s="36"/>
      <c r="D8" s="36"/>
      <c r="E8" s="36"/>
      <c r="F8" s="36"/>
      <c r="G8" s="36"/>
      <c r="H8" s="36"/>
    </row>
    <row r="9" spans="1:8" ht="78.75" x14ac:dyDescent="0.25">
      <c r="A9" s="4" t="s">
        <v>3</v>
      </c>
      <c r="B9" s="4" t="s">
        <v>4</v>
      </c>
      <c r="C9" s="4" t="s">
        <v>5</v>
      </c>
      <c r="D9" s="4" t="s">
        <v>6</v>
      </c>
      <c r="E9" s="4" t="s">
        <v>7</v>
      </c>
      <c r="F9" s="37" t="s">
        <v>8</v>
      </c>
      <c r="G9" s="38"/>
      <c r="H9" s="4" t="s">
        <v>9</v>
      </c>
    </row>
    <row r="10" spans="1:8" x14ac:dyDescent="0.25">
      <c r="A10" s="9"/>
      <c r="B10" s="2"/>
      <c r="C10" s="7"/>
      <c r="D10" s="7"/>
      <c r="E10" s="2"/>
      <c r="F10" s="41"/>
      <c r="G10" s="42"/>
      <c r="H10" s="3"/>
    </row>
    <row r="11" spans="1:8" x14ac:dyDescent="0.25">
      <c r="A11" s="25" t="s">
        <v>12</v>
      </c>
      <c r="B11" s="25"/>
      <c r="C11" s="25"/>
      <c r="D11" s="25"/>
      <c r="E11" s="5">
        <v>210.32000000000002</v>
      </c>
      <c r="F11" s="26" t="s">
        <v>13</v>
      </c>
      <c r="G11" s="26"/>
      <c r="H11" s="27" t="s">
        <v>14</v>
      </c>
    </row>
    <row r="12" spans="1:8" x14ac:dyDescent="0.25">
      <c r="A12" s="25" t="s">
        <v>15</v>
      </c>
      <c r="B12" s="25"/>
      <c r="C12" s="25"/>
      <c r="D12" s="25"/>
      <c r="E12" s="5"/>
      <c r="F12" s="26"/>
      <c r="G12" s="26"/>
      <c r="H12" s="28"/>
    </row>
    <row r="13" spans="1:8" x14ac:dyDescent="0.25">
      <c r="A13" s="25" t="s">
        <v>16</v>
      </c>
      <c r="B13" s="25"/>
      <c r="C13" s="25"/>
      <c r="D13" s="25"/>
      <c r="E13" s="5">
        <v>0</v>
      </c>
      <c r="F13" s="26"/>
      <c r="G13" s="26"/>
      <c r="H13" s="28"/>
    </row>
    <row r="14" spans="1:8" x14ac:dyDescent="0.25">
      <c r="A14" s="30" t="s">
        <v>17</v>
      </c>
      <c r="B14" s="31"/>
      <c r="C14" s="31"/>
      <c r="D14" s="31"/>
      <c r="E14" s="5">
        <v>0</v>
      </c>
      <c r="F14" s="26"/>
      <c r="G14" s="26"/>
      <c r="H14" s="28"/>
    </row>
    <row r="15" spans="1:8" x14ac:dyDescent="0.25">
      <c r="A15" s="30" t="s">
        <v>18</v>
      </c>
      <c r="B15" s="31"/>
      <c r="C15" s="31"/>
      <c r="D15" s="34"/>
      <c r="E15" s="5">
        <v>15</v>
      </c>
      <c r="F15" s="26"/>
      <c r="G15" s="26"/>
      <c r="H15" s="28"/>
    </row>
    <row r="16" spans="1:8" x14ac:dyDescent="0.25">
      <c r="A16" s="30" t="s">
        <v>19</v>
      </c>
      <c r="B16" s="31"/>
      <c r="C16" s="31"/>
      <c r="D16" s="34"/>
      <c r="E16" s="5">
        <v>11.75</v>
      </c>
      <c r="F16" s="26"/>
      <c r="G16" s="26"/>
      <c r="H16" s="28"/>
    </row>
    <row r="17" spans="1:8" ht="23.25" customHeight="1" x14ac:dyDescent="0.25">
      <c r="A17" s="32" t="s">
        <v>20</v>
      </c>
      <c r="B17" s="33"/>
      <c r="C17" s="33"/>
      <c r="D17" s="33"/>
      <c r="E17" s="6">
        <f>SUM(E11:E16)</f>
        <v>237.07000000000002</v>
      </c>
      <c r="F17" s="26"/>
      <c r="G17" s="26"/>
      <c r="H17" s="29"/>
    </row>
    <row r="18" spans="1:8" x14ac:dyDescent="0.25">
      <c r="A18" s="18" t="s">
        <v>21</v>
      </c>
      <c r="B18" s="19"/>
      <c r="C18" s="19"/>
      <c r="D18" s="19"/>
      <c r="E18" s="20"/>
      <c r="F18" s="24">
        <v>43500</v>
      </c>
      <c r="G18" s="21"/>
      <c r="H18" s="21"/>
    </row>
    <row r="19" spans="1:8" x14ac:dyDescent="0.25">
      <c r="A19" s="18" t="s">
        <v>22</v>
      </c>
      <c r="B19" s="19"/>
      <c r="C19" s="19"/>
      <c r="D19" s="19"/>
      <c r="E19" s="20"/>
      <c r="F19" s="21" t="s">
        <v>23</v>
      </c>
      <c r="G19" s="21"/>
      <c r="H19" s="21"/>
    </row>
    <row r="20" spans="1:8" x14ac:dyDescent="0.25">
      <c r="A20" s="18" t="s">
        <v>24</v>
      </c>
      <c r="B20" s="19"/>
      <c r="C20" s="19"/>
      <c r="D20" s="19"/>
      <c r="E20" s="20"/>
      <c r="F20" s="21" t="s">
        <v>25</v>
      </c>
      <c r="G20" s="21"/>
      <c r="H20" s="21"/>
    </row>
    <row r="21" spans="1:8" ht="21" customHeight="1" x14ac:dyDescent="0.25">
      <c r="A21" s="18" t="s">
        <v>26</v>
      </c>
      <c r="B21" s="19"/>
      <c r="C21" s="19"/>
      <c r="D21" s="19"/>
      <c r="E21" s="20"/>
      <c r="F21" s="21" t="s">
        <v>27</v>
      </c>
      <c r="G21" s="21"/>
      <c r="H21" s="21"/>
    </row>
    <row r="22" spans="1:8" ht="28.5" customHeight="1" x14ac:dyDescent="0.25">
      <c r="A22" s="18" t="s">
        <v>28</v>
      </c>
      <c r="B22" s="19"/>
      <c r="C22" s="19"/>
      <c r="D22" s="19"/>
      <c r="E22" s="20"/>
      <c r="F22" s="22" t="s">
        <v>29</v>
      </c>
      <c r="G22" s="23"/>
      <c r="H22" s="23"/>
    </row>
    <row r="23" spans="1:8" ht="24.75" customHeight="1" x14ac:dyDescent="0.25">
      <c r="A23" s="18" t="s">
        <v>30</v>
      </c>
      <c r="B23" s="19"/>
      <c r="C23" s="19"/>
      <c r="D23" s="19"/>
      <c r="E23" s="20"/>
      <c r="F23" s="21" t="s">
        <v>31</v>
      </c>
      <c r="G23" s="21"/>
      <c r="H23" s="21"/>
    </row>
  </sheetData>
  <mergeCells count="31">
    <mergeCell ref="F6:G6"/>
    <mergeCell ref="F7:G7"/>
    <mergeCell ref="A8:H8"/>
    <mergeCell ref="F9:G9"/>
    <mergeCell ref="F10:G10"/>
    <mergeCell ref="A1:H1"/>
    <mergeCell ref="A2:H2"/>
    <mergeCell ref="A3:H3"/>
    <mergeCell ref="F4:G4"/>
    <mergeCell ref="F5:G5"/>
    <mergeCell ref="A11:D11"/>
    <mergeCell ref="F11:G17"/>
    <mergeCell ref="H11:H17"/>
    <mergeCell ref="A12:D12"/>
    <mergeCell ref="A13:D13"/>
    <mergeCell ref="A14:D14"/>
    <mergeCell ref="A17:D17"/>
    <mergeCell ref="A15:D15"/>
    <mergeCell ref="A16:D16"/>
    <mergeCell ref="A18:E18"/>
    <mergeCell ref="F18:H18"/>
    <mergeCell ref="A19:E19"/>
    <mergeCell ref="F19:H19"/>
    <mergeCell ref="A20:E20"/>
    <mergeCell ref="F20:H20"/>
    <mergeCell ref="A21:E21"/>
    <mergeCell ref="F21:H21"/>
    <mergeCell ref="A22:E22"/>
    <mergeCell ref="F22:H22"/>
    <mergeCell ref="A23:E23"/>
    <mergeCell ref="F23:H23"/>
  </mergeCells>
  <hyperlinks>
    <hyperlink ref="F22" r:id="rId1"/>
  </hyperlinks>
  <pageMargins left="0.7" right="0.7" top="0.75" bottom="0.75" header="0.3" footer="0.3"/>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topLeftCell="A10" workbookViewId="0">
      <selection activeCell="F18" sqref="F18:H18"/>
    </sheetView>
  </sheetViews>
  <sheetFormatPr baseColWidth="10" defaultRowHeight="15" x14ac:dyDescent="0.25"/>
  <cols>
    <col min="5" max="5" width="18.28515625" customWidth="1"/>
    <col min="7" max="7" width="28.7109375" customWidth="1"/>
  </cols>
  <sheetData>
    <row r="1" spans="1:8" ht="15.75" x14ac:dyDescent="0.25">
      <c r="A1" s="35" t="s">
        <v>1</v>
      </c>
      <c r="B1" s="35"/>
      <c r="C1" s="35"/>
      <c r="D1" s="35"/>
      <c r="E1" s="35"/>
      <c r="F1" s="35"/>
      <c r="G1" s="35"/>
      <c r="H1" s="35"/>
    </row>
    <row r="2" spans="1:8" ht="15.75" x14ac:dyDescent="0.25">
      <c r="A2" s="36" t="s">
        <v>2</v>
      </c>
      <c r="B2" s="36"/>
      <c r="C2" s="36"/>
      <c r="D2" s="36"/>
      <c r="E2" s="36"/>
      <c r="F2" s="36"/>
      <c r="G2" s="36"/>
      <c r="H2" s="36"/>
    </row>
    <row r="3" spans="1:8" ht="94.5" x14ac:dyDescent="0.25">
      <c r="A3" s="4" t="s">
        <v>3</v>
      </c>
      <c r="B3" s="4" t="s">
        <v>4</v>
      </c>
      <c r="C3" s="4" t="s">
        <v>5</v>
      </c>
      <c r="D3" s="4" t="s">
        <v>6</v>
      </c>
      <c r="E3" s="4" t="s">
        <v>7</v>
      </c>
      <c r="F3" s="37" t="s">
        <v>8</v>
      </c>
      <c r="G3" s="38"/>
      <c r="H3" s="4" t="s">
        <v>9</v>
      </c>
    </row>
    <row r="4" spans="1:8" ht="212.25" customHeight="1" x14ac:dyDescent="0.25">
      <c r="A4" s="2" t="s">
        <v>32</v>
      </c>
      <c r="B4" s="2" t="s">
        <v>10</v>
      </c>
      <c r="C4" s="7">
        <v>43515</v>
      </c>
      <c r="D4" s="7">
        <v>43516</v>
      </c>
      <c r="E4" s="8" t="s">
        <v>33</v>
      </c>
      <c r="F4" s="39" t="s">
        <v>101</v>
      </c>
      <c r="G4" s="40"/>
      <c r="H4" s="3">
        <v>60.99</v>
      </c>
    </row>
    <row r="5" spans="1:8" ht="82.5" customHeight="1" x14ac:dyDescent="0.25">
      <c r="A5" s="2" t="s">
        <v>34</v>
      </c>
      <c r="B5" s="2" t="s">
        <v>35</v>
      </c>
      <c r="C5" s="7">
        <v>43515</v>
      </c>
      <c r="D5" s="7">
        <v>43518</v>
      </c>
      <c r="E5" s="8" t="s">
        <v>36</v>
      </c>
      <c r="F5" s="39" t="s">
        <v>107</v>
      </c>
      <c r="G5" s="40"/>
      <c r="H5" s="3">
        <v>100</v>
      </c>
    </row>
    <row r="6" spans="1:8" ht="15.75" x14ac:dyDescent="0.25">
      <c r="A6" s="36" t="s">
        <v>11</v>
      </c>
      <c r="B6" s="36"/>
      <c r="C6" s="36"/>
      <c r="D6" s="36"/>
      <c r="E6" s="36"/>
      <c r="F6" s="36"/>
      <c r="G6" s="36"/>
      <c r="H6" s="36"/>
    </row>
    <row r="7" spans="1:8" ht="94.5" x14ac:dyDescent="0.25">
      <c r="A7" s="4" t="s">
        <v>3</v>
      </c>
      <c r="B7" s="4" t="s">
        <v>4</v>
      </c>
      <c r="C7" s="4" t="s">
        <v>5</v>
      </c>
      <c r="D7" s="4" t="s">
        <v>6</v>
      </c>
      <c r="E7" s="4" t="s">
        <v>7</v>
      </c>
      <c r="F7" s="37" t="s">
        <v>8</v>
      </c>
      <c r="G7" s="38"/>
      <c r="H7" s="4" t="s">
        <v>9</v>
      </c>
    </row>
    <row r="8" spans="1:8" x14ac:dyDescent="0.25">
      <c r="A8" s="8"/>
      <c r="B8" s="8"/>
      <c r="C8" s="11"/>
      <c r="D8" s="11"/>
      <c r="E8" s="8"/>
      <c r="F8" s="43"/>
      <c r="G8" s="44"/>
      <c r="H8" s="3"/>
    </row>
    <row r="9" spans="1:8" x14ac:dyDescent="0.25">
      <c r="A9" s="9"/>
      <c r="B9" s="2"/>
      <c r="C9" s="7"/>
      <c r="D9" s="7"/>
      <c r="E9" s="2"/>
      <c r="F9" s="41"/>
      <c r="G9" s="42"/>
      <c r="H9" s="3"/>
    </row>
    <row r="10" spans="1:8" x14ac:dyDescent="0.25">
      <c r="A10" s="25" t="s">
        <v>12</v>
      </c>
      <c r="B10" s="25"/>
      <c r="C10" s="25"/>
      <c r="D10" s="25"/>
      <c r="E10" s="5">
        <v>160.99</v>
      </c>
      <c r="F10" s="26" t="s">
        <v>13</v>
      </c>
      <c r="G10" s="26"/>
      <c r="H10" s="27" t="s">
        <v>14</v>
      </c>
    </row>
    <row r="11" spans="1:8" x14ac:dyDescent="0.25">
      <c r="A11" s="25" t="s">
        <v>15</v>
      </c>
      <c r="B11" s="25"/>
      <c r="C11" s="25"/>
      <c r="D11" s="25"/>
      <c r="E11" s="5"/>
      <c r="F11" s="26"/>
      <c r="G11" s="26"/>
      <c r="H11" s="28"/>
    </row>
    <row r="12" spans="1:8" x14ac:dyDescent="0.25">
      <c r="A12" s="25" t="s">
        <v>16</v>
      </c>
      <c r="B12" s="25"/>
      <c r="C12" s="25"/>
      <c r="D12" s="25"/>
      <c r="E12" s="5">
        <v>0</v>
      </c>
      <c r="F12" s="26"/>
      <c r="G12" s="26"/>
      <c r="H12" s="28"/>
    </row>
    <row r="13" spans="1:8" x14ac:dyDescent="0.25">
      <c r="A13" s="30" t="s">
        <v>17</v>
      </c>
      <c r="B13" s="31"/>
      <c r="C13" s="31"/>
      <c r="D13" s="31"/>
      <c r="E13" s="5">
        <v>0</v>
      </c>
      <c r="F13" s="26"/>
      <c r="G13" s="26"/>
      <c r="H13" s="28"/>
    </row>
    <row r="14" spans="1:8" x14ac:dyDescent="0.25">
      <c r="A14" s="30" t="s">
        <v>18</v>
      </c>
      <c r="B14" s="31"/>
      <c r="C14" s="31"/>
      <c r="D14" s="34"/>
      <c r="E14" s="5">
        <v>10</v>
      </c>
      <c r="F14" s="26"/>
      <c r="G14" s="26"/>
      <c r="H14" s="28"/>
    </row>
    <row r="15" spans="1:8" x14ac:dyDescent="0.25">
      <c r="A15" s="30" t="s">
        <v>19</v>
      </c>
      <c r="B15" s="31"/>
      <c r="C15" s="31"/>
      <c r="D15" s="34"/>
      <c r="E15" s="5">
        <v>16</v>
      </c>
      <c r="F15" s="26"/>
      <c r="G15" s="26"/>
      <c r="H15" s="28"/>
    </row>
    <row r="16" spans="1:8" ht="15.75" x14ac:dyDescent="0.25">
      <c r="A16" s="32" t="s">
        <v>20</v>
      </c>
      <c r="B16" s="33"/>
      <c r="C16" s="33"/>
      <c r="D16" s="33"/>
      <c r="E16" s="6">
        <f>SUM(E10:E15)</f>
        <v>186.99</v>
      </c>
      <c r="F16" s="26"/>
      <c r="G16" s="26"/>
      <c r="H16" s="29"/>
    </row>
    <row r="17" spans="1:8" x14ac:dyDescent="0.25">
      <c r="A17" s="18" t="s">
        <v>21</v>
      </c>
      <c r="B17" s="19"/>
      <c r="C17" s="19"/>
      <c r="D17" s="19"/>
      <c r="E17" s="20"/>
      <c r="F17" s="24">
        <v>43528</v>
      </c>
      <c r="G17" s="21"/>
      <c r="H17" s="21"/>
    </row>
    <row r="18" spans="1:8" x14ac:dyDescent="0.25">
      <c r="A18" s="18" t="s">
        <v>22</v>
      </c>
      <c r="B18" s="19"/>
      <c r="C18" s="19"/>
      <c r="D18" s="19"/>
      <c r="E18" s="20"/>
      <c r="F18" s="21" t="s">
        <v>23</v>
      </c>
      <c r="G18" s="21"/>
      <c r="H18" s="21"/>
    </row>
    <row r="19" spans="1:8" x14ac:dyDescent="0.25">
      <c r="A19" s="18" t="s">
        <v>24</v>
      </c>
      <c r="B19" s="19"/>
      <c r="C19" s="19"/>
      <c r="D19" s="19"/>
      <c r="E19" s="20"/>
      <c r="F19" s="21" t="s">
        <v>25</v>
      </c>
      <c r="G19" s="21"/>
      <c r="H19" s="21"/>
    </row>
    <row r="20" spans="1:8" ht="21.75" customHeight="1" x14ac:dyDescent="0.25">
      <c r="A20" s="18" t="s">
        <v>26</v>
      </c>
      <c r="B20" s="19"/>
      <c r="C20" s="19"/>
      <c r="D20" s="19"/>
      <c r="E20" s="20"/>
      <c r="F20" s="21" t="s">
        <v>27</v>
      </c>
      <c r="G20" s="21"/>
      <c r="H20" s="21"/>
    </row>
    <row r="21" spans="1:8" ht="27" customHeight="1" x14ac:dyDescent="0.25">
      <c r="A21" s="18" t="s">
        <v>28</v>
      </c>
      <c r="B21" s="19"/>
      <c r="C21" s="19"/>
      <c r="D21" s="19"/>
      <c r="E21" s="20"/>
      <c r="F21" s="22" t="s">
        <v>29</v>
      </c>
      <c r="G21" s="23"/>
      <c r="H21" s="23"/>
    </row>
    <row r="22" spans="1:8" ht="29.25" customHeight="1" x14ac:dyDescent="0.25">
      <c r="A22" s="18" t="s">
        <v>30</v>
      </c>
      <c r="B22" s="19"/>
      <c r="C22" s="19"/>
      <c r="D22" s="19"/>
      <c r="E22" s="20"/>
      <c r="F22" s="21" t="s">
        <v>31</v>
      </c>
      <c r="G22" s="21"/>
      <c r="H22" s="21"/>
    </row>
  </sheetData>
  <mergeCells count="30">
    <mergeCell ref="A6:H6"/>
    <mergeCell ref="A14:D14"/>
    <mergeCell ref="A15:D15"/>
    <mergeCell ref="A1:H1"/>
    <mergeCell ref="A2:H2"/>
    <mergeCell ref="F3:G3"/>
    <mergeCell ref="F4:G4"/>
    <mergeCell ref="F5:G5"/>
    <mergeCell ref="A17:E17"/>
    <mergeCell ref="F17:H17"/>
    <mergeCell ref="F7:G7"/>
    <mergeCell ref="F8:G8"/>
    <mergeCell ref="F9:G9"/>
    <mergeCell ref="A10:D10"/>
    <mergeCell ref="F10:G16"/>
    <mergeCell ref="H10:H16"/>
    <mergeCell ref="A11:D11"/>
    <mergeCell ref="A12:D12"/>
    <mergeCell ref="A13:D13"/>
    <mergeCell ref="A16:D16"/>
    <mergeCell ref="A21:E21"/>
    <mergeCell ref="F21:H21"/>
    <mergeCell ref="A22:E22"/>
    <mergeCell ref="F22:H22"/>
    <mergeCell ref="A18:E18"/>
    <mergeCell ref="F18:H18"/>
    <mergeCell ref="A19:E19"/>
    <mergeCell ref="F19:H19"/>
    <mergeCell ref="A20:E20"/>
    <mergeCell ref="F20:H20"/>
  </mergeCells>
  <hyperlinks>
    <hyperlink ref="F21" r:id="rId1"/>
  </hyperlinks>
  <printOptions horizontalCentered="1"/>
  <pageMargins left="0.51181102362204722" right="0.51181102362204722" top="0.74803149606299213" bottom="0.74803149606299213" header="0.31496062992125984" footer="0.31496062992125984"/>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topLeftCell="A9" workbookViewId="0">
      <selection activeCell="F23" sqref="F23:H23"/>
    </sheetView>
  </sheetViews>
  <sheetFormatPr baseColWidth="10" defaultRowHeight="15" x14ac:dyDescent="0.25"/>
  <cols>
    <col min="5" max="5" width="15.140625" customWidth="1"/>
    <col min="7" max="7" width="29.140625" customWidth="1"/>
    <col min="8" max="8" width="13" customWidth="1"/>
  </cols>
  <sheetData>
    <row r="1" spans="1:8" ht="15.75" x14ac:dyDescent="0.25">
      <c r="A1" s="59" t="s">
        <v>0</v>
      </c>
      <c r="B1" s="60"/>
      <c r="C1" s="60"/>
      <c r="D1" s="60"/>
      <c r="E1" s="60"/>
      <c r="F1" s="60"/>
      <c r="G1" s="60"/>
      <c r="H1" s="61"/>
    </row>
    <row r="2" spans="1:8" ht="15.75" x14ac:dyDescent="0.25">
      <c r="A2" s="59" t="s">
        <v>1</v>
      </c>
      <c r="B2" s="60"/>
      <c r="C2" s="60"/>
      <c r="D2" s="60"/>
      <c r="E2" s="60"/>
      <c r="F2" s="60"/>
      <c r="G2" s="60"/>
      <c r="H2" s="61"/>
    </row>
    <row r="3" spans="1:8" ht="15.75" x14ac:dyDescent="0.25">
      <c r="A3" s="62" t="s">
        <v>2</v>
      </c>
      <c r="B3" s="63"/>
      <c r="C3" s="63"/>
      <c r="D3" s="63"/>
      <c r="E3" s="63"/>
      <c r="F3" s="63"/>
      <c r="G3" s="63"/>
      <c r="H3" s="64"/>
    </row>
    <row r="4" spans="1:8" ht="94.5" x14ac:dyDescent="0.25">
      <c r="A4" s="4" t="s">
        <v>3</v>
      </c>
      <c r="B4" s="4" t="s">
        <v>4</v>
      </c>
      <c r="C4" s="4" t="s">
        <v>5</v>
      </c>
      <c r="D4" s="4" t="s">
        <v>6</v>
      </c>
      <c r="E4" s="4" t="s">
        <v>7</v>
      </c>
      <c r="F4" s="37" t="s">
        <v>8</v>
      </c>
      <c r="G4" s="38"/>
      <c r="H4" s="4" t="s">
        <v>9</v>
      </c>
    </row>
    <row r="5" spans="1:8" ht="158.25" customHeight="1" x14ac:dyDescent="0.25">
      <c r="A5" s="2" t="s">
        <v>37</v>
      </c>
      <c r="B5" s="2" t="s">
        <v>38</v>
      </c>
      <c r="C5" s="7">
        <v>43536</v>
      </c>
      <c r="D5" s="7">
        <v>43537</v>
      </c>
      <c r="E5" s="8" t="s">
        <v>39</v>
      </c>
      <c r="F5" s="39" t="s">
        <v>97</v>
      </c>
      <c r="G5" s="65"/>
      <c r="H5" s="3">
        <v>75.25</v>
      </c>
    </row>
    <row r="6" spans="1:8" ht="141" customHeight="1" x14ac:dyDescent="0.25">
      <c r="A6" s="2" t="s">
        <v>45</v>
      </c>
      <c r="B6" s="2" t="s">
        <v>46</v>
      </c>
      <c r="C6" s="7">
        <v>43550</v>
      </c>
      <c r="D6" s="7">
        <v>43551</v>
      </c>
      <c r="E6" s="8" t="s">
        <v>47</v>
      </c>
      <c r="F6" s="39" t="s">
        <v>98</v>
      </c>
      <c r="G6" s="65"/>
      <c r="H6" s="3">
        <v>69.489999999999995</v>
      </c>
    </row>
    <row r="7" spans="1:8" ht="198" customHeight="1" x14ac:dyDescent="0.25">
      <c r="A7" s="2" t="s">
        <v>43</v>
      </c>
      <c r="B7" s="2" t="s">
        <v>44</v>
      </c>
      <c r="C7" s="7">
        <v>43550</v>
      </c>
      <c r="D7" s="7">
        <v>43523</v>
      </c>
      <c r="E7" s="8" t="s">
        <v>42</v>
      </c>
      <c r="F7" s="39" t="s">
        <v>99</v>
      </c>
      <c r="G7" s="65"/>
      <c r="H7" s="3">
        <v>66.2</v>
      </c>
    </row>
    <row r="8" spans="1:8" ht="189" customHeight="1" x14ac:dyDescent="0.25">
      <c r="A8" s="2" t="s">
        <v>40</v>
      </c>
      <c r="B8" s="2" t="s">
        <v>41</v>
      </c>
      <c r="C8" s="7">
        <v>43550</v>
      </c>
      <c r="D8" s="7">
        <v>43523</v>
      </c>
      <c r="E8" s="8" t="s">
        <v>42</v>
      </c>
      <c r="F8" s="66" t="s">
        <v>100</v>
      </c>
      <c r="G8" s="67"/>
      <c r="H8" s="3">
        <v>77.55</v>
      </c>
    </row>
    <row r="9" spans="1:8" ht="15.75" x14ac:dyDescent="0.25">
      <c r="A9" s="62" t="s">
        <v>11</v>
      </c>
      <c r="B9" s="63"/>
      <c r="C9" s="63"/>
      <c r="D9" s="63"/>
      <c r="E9" s="63"/>
      <c r="F9" s="63"/>
      <c r="G9" s="63"/>
      <c r="H9" s="64"/>
    </row>
    <row r="10" spans="1:8" ht="94.5" x14ac:dyDescent="0.25">
      <c r="A10" s="4" t="s">
        <v>3</v>
      </c>
      <c r="B10" s="4" t="s">
        <v>4</v>
      </c>
      <c r="C10" s="4" t="s">
        <v>5</v>
      </c>
      <c r="D10" s="4" t="s">
        <v>6</v>
      </c>
      <c r="E10" s="4" t="s">
        <v>7</v>
      </c>
      <c r="F10" s="37" t="s">
        <v>8</v>
      </c>
      <c r="G10" s="38"/>
      <c r="H10" s="4" t="s">
        <v>9</v>
      </c>
    </row>
    <row r="11" spans="1:8" x14ac:dyDescent="0.25">
      <c r="A11" s="8"/>
      <c r="B11" s="8"/>
      <c r="C11" s="11"/>
      <c r="D11" s="11"/>
      <c r="E11" s="8"/>
      <c r="F11" s="43"/>
      <c r="G11" s="44"/>
      <c r="H11" s="3"/>
    </row>
    <row r="12" spans="1:8" x14ac:dyDescent="0.25">
      <c r="A12" s="8"/>
      <c r="B12" s="8"/>
      <c r="C12" s="11"/>
      <c r="D12" s="11"/>
      <c r="E12" s="8"/>
      <c r="F12" s="43"/>
      <c r="G12" s="44"/>
      <c r="H12" s="3"/>
    </row>
    <row r="13" spans="1:8" x14ac:dyDescent="0.25">
      <c r="A13" s="10"/>
      <c r="B13" s="8"/>
      <c r="C13" s="11"/>
      <c r="D13" s="11"/>
      <c r="E13" s="8"/>
      <c r="F13" s="43"/>
      <c r="G13" s="44"/>
      <c r="H13" s="3"/>
    </row>
    <row r="14" spans="1:8" x14ac:dyDescent="0.25">
      <c r="A14" s="9"/>
      <c r="B14" s="2"/>
      <c r="C14" s="7"/>
      <c r="D14" s="7"/>
      <c r="E14" s="2"/>
      <c r="F14" s="41"/>
      <c r="G14" s="42"/>
      <c r="H14" s="3"/>
    </row>
    <row r="15" spans="1:8" x14ac:dyDescent="0.25">
      <c r="A15" s="30" t="s">
        <v>12</v>
      </c>
      <c r="B15" s="31"/>
      <c r="C15" s="31"/>
      <c r="D15" s="34"/>
      <c r="E15" s="5">
        <v>285.49</v>
      </c>
      <c r="F15" s="52" t="s">
        <v>13</v>
      </c>
      <c r="G15" s="53"/>
      <c r="H15" s="27" t="s">
        <v>14</v>
      </c>
    </row>
    <row r="16" spans="1:8" x14ac:dyDescent="0.25">
      <c r="A16" s="30" t="s">
        <v>15</v>
      </c>
      <c r="B16" s="31"/>
      <c r="C16" s="31"/>
      <c r="D16" s="34"/>
      <c r="E16" s="5"/>
      <c r="F16" s="54"/>
      <c r="G16" s="55"/>
      <c r="H16" s="28"/>
    </row>
    <row r="17" spans="1:8" x14ac:dyDescent="0.25">
      <c r="A17" s="30" t="s">
        <v>16</v>
      </c>
      <c r="B17" s="31"/>
      <c r="C17" s="31"/>
      <c r="D17" s="34"/>
      <c r="E17" s="5">
        <v>0</v>
      </c>
      <c r="F17" s="54"/>
      <c r="G17" s="55"/>
      <c r="H17" s="28"/>
    </row>
    <row r="18" spans="1:8" x14ac:dyDescent="0.25">
      <c r="A18" s="30" t="s">
        <v>17</v>
      </c>
      <c r="B18" s="31"/>
      <c r="C18" s="31"/>
      <c r="D18" s="34"/>
      <c r="E18" s="5">
        <v>0</v>
      </c>
      <c r="F18" s="54"/>
      <c r="G18" s="55"/>
      <c r="H18" s="28"/>
    </row>
    <row r="19" spans="1:8" x14ac:dyDescent="0.25">
      <c r="A19" s="30" t="s">
        <v>18</v>
      </c>
      <c r="B19" s="31"/>
      <c r="C19" s="31"/>
      <c r="D19" s="34"/>
      <c r="E19" s="5">
        <v>10</v>
      </c>
      <c r="F19" s="54"/>
      <c r="G19" s="55"/>
      <c r="H19" s="28"/>
    </row>
    <row r="20" spans="1:8" x14ac:dyDescent="0.25">
      <c r="A20" s="30" t="s">
        <v>19</v>
      </c>
      <c r="B20" s="31"/>
      <c r="C20" s="31"/>
      <c r="D20" s="34"/>
      <c r="E20" s="5">
        <v>31.26</v>
      </c>
      <c r="F20" s="54"/>
      <c r="G20" s="55"/>
      <c r="H20" s="28"/>
    </row>
    <row r="21" spans="1:8" ht="15.75" x14ac:dyDescent="0.25">
      <c r="A21" s="32" t="s">
        <v>20</v>
      </c>
      <c r="B21" s="33"/>
      <c r="C21" s="33"/>
      <c r="D21" s="58"/>
      <c r="E21" s="6">
        <f>SUM(E15:E20)</f>
        <v>326.75</v>
      </c>
      <c r="F21" s="56"/>
      <c r="G21" s="57"/>
      <c r="H21" s="29"/>
    </row>
    <row r="22" spans="1:8" x14ac:dyDescent="0.25">
      <c r="A22" s="18" t="s">
        <v>21</v>
      </c>
      <c r="B22" s="19"/>
      <c r="C22" s="19"/>
      <c r="D22" s="19"/>
      <c r="E22" s="20"/>
      <c r="F22" s="51">
        <v>43563</v>
      </c>
      <c r="G22" s="46"/>
      <c r="H22" s="47"/>
    </row>
    <row r="23" spans="1:8" x14ac:dyDescent="0.25">
      <c r="A23" s="18" t="s">
        <v>22</v>
      </c>
      <c r="B23" s="19"/>
      <c r="C23" s="19"/>
      <c r="D23" s="19"/>
      <c r="E23" s="20"/>
      <c r="F23" s="45" t="s">
        <v>23</v>
      </c>
      <c r="G23" s="46"/>
      <c r="H23" s="47"/>
    </row>
    <row r="24" spans="1:8" ht="19.5" customHeight="1" x14ac:dyDescent="0.25">
      <c r="A24" s="18" t="s">
        <v>24</v>
      </c>
      <c r="B24" s="19"/>
      <c r="C24" s="19"/>
      <c r="D24" s="19"/>
      <c r="E24" s="20"/>
      <c r="F24" s="45" t="s">
        <v>25</v>
      </c>
      <c r="G24" s="46"/>
      <c r="H24" s="47"/>
    </row>
    <row r="25" spans="1:8" ht="21" customHeight="1" x14ac:dyDescent="0.25">
      <c r="A25" s="18" t="s">
        <v>26</v>
      </c>
      <c r="B25" s="19"/>
      <c r="C25" s="19"/>
      <c r="D25" s="19"/>
      <c r="E25" s="20"/>
      <c r="F25" s="45" t="s">
        <v>27</v>
      </c>
      <c r="G25" s="46"/>
      <c r="H25" s="47"/>
    </row>
    <row r="26" spans="1:8" ht="24.75" customHeight="1" x14ac:dyDescent="0.25">
      <c r="A26" s="18" t="s">
        <v>28</v>
      </c>
      <c r="B26" s="19"/>
      <c r="C26" s="19"/>
      <c r="D26" s="19"/>
      <c r="E26" s="20"/>
      <c r="F26" s="48" t="s">
        <v>29</v>
      </c>
      <c r="G26" s="49"/>
      <c r="H26" s="50"/>
    </row>
    <row r="27" spans="1:8" ht="22.5" customHeight="1" x14ac:dyDescent="0.25">
      <c r="A27" s="18" t="s">
        <v>30</v>
      </c>
      <c r="B27" s="19"/>
      <c r="C27" s="19"/>
      <c r="D27" s="19"/>
      <c r="E27" s="20"/>
      <c r="F27" s="45" t="s">
        <v>31</v>
      </c>
      <c r="G27" s="46"/>
      <c r="H27" s="47"/>
    </row>
  </sheetData>
  <mergeCells count="35">
    <mergeCell ref="F12:G12"/>
    <mergeCell ref="A1:H1"/>
    <mergeCell ref="A2:H2"/>
    <mergeCell ref="A3:H3"/>
    <mergeCell ref="F4:G4"/>
    <mergeCell ref="F5:G5"/>
    <mergeCell ref="F6:G6"/>
    <mergeCell ref="F7:G7"/>
    <mergeCell ref="F8:G8"/>
    <mergeCell ref="A9:H9"/>
    <mergeCell ref="F10:G10"/>
    <mergeCell ref="F11:G11"/>
    <mergeCell ref="F13:G13"/>
    <mergeCell ref="F14:G14"/>
    <mergeCell ref="A15:D15"/>
    <mergeCell ref="F15:G21"/>
    <mergeCell ref="H15:H21"/>
    <mergeCell ref="A16:D16"/>
    <mergeCell ref="A17:D17"/>
    <mergeCell ref="A18:D18"/>
    <mergeCell ref="A21:D21"/>
    <mergeCell ref="A19:D19"/>
    <mergeCell ref="A20:D20"/>
    <mergeCell ref="A22:E22"/>
    <mergeCell ref="F22:H22"/>
    <mergeCell ref="A23:E23"/>
    <mergeCell ref="F23:H23"/>
    <mergeCell ref="A24:E24"/>
    <mergeCell ref="F24:H24"/>
    <mergeCell ref="A25:E25"/>
    <mergeCell ref="F25:H25"/>
    <mergeCell ref="A26:E26"/>
    <mergeCell ref="F26:H26"/>
    <mergeCell ref="A27:E27"/>
    <mergeCell ref="F27:H27"/>
  </mergeCells>
  <hyperlinks>
    <hyperlink ref="F26" r:id="rId1"/>
  </hyperlinks>
  <pageMargins left="0.51181102362204722" right="0.51181102362204722" top="0.74803149606299213" bottom="0.74803149606299213" header="0.31496062992125984" footer="0.31496062992125984"/>
  <pageSetup paperSize="9"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opLeftCell="A23" zoomScale="90" zoomScaleNormal="90" workbookViewId="0">
      <selection activeCell="F26" sqref="F26:H26"/>
    </sheetView>
  </sheetViews>
  <sheetFormatPr baseColWidth="10" defaultRowHeight="15" x14ac:dyDescent="0.25"/>
  <cols>
    <col min="1" max="1" width="13" customWidth="1"/>
    <col min="5" max="5" width="18.140625" customWidth="1"/>
    <col min="7" max="7" width="39.85546875" customWidth="1"/>
    <col min="8" max="8" width="14.28515625" customWidth="1"/>
  </cols>
  <sheetData>
    <row r="1" spans="1:13" ht="15.75" x14ac:dyDescent="0.25">
      <c r="A1" s="59" t="s">
        <v>0</v>
      </c>
      <c r="B1" s="60"/>
      <c r="C1" s="60"/>
      <c r="D1" s="60"/>
      <c r="E1" s="60"/>
      <c r="F1" s="60"/>
      <c r="G1" s="60"/>
      <c r="H1" s="61"/>
    </row>
    <row r="2" spans="1:13" ht="15.75" x14ac:dyDescent="0.25">
      <c r="A2" s="59" t="s">
        <v>1</v>
      </c>
      <c r="B2" s="60"/>
      <c r="C2" s="60"/>
      <c r="D2" s="60"/>
      <c r="E2" s="60"/>
      <c r="F2" s="60"/>
      <c r="G2" s="60"/>
      <c r="H2" s="61"/>
    </row>
    <row r="3" spans="1:13" ht="15.75" x14ac:dyDescent="0.25">
      <c r="A3" s="62" t="s">
        <v>2</v>
      </c>
      <c r="B3" s="63"/>
      <c r="C3" s="63"/>
      <c r="D3" s="63"/>
      <c r="E3" s="63"/>
      <c r="F3" s="63"/>
      <c r="G3" s="63"/>
      <c r="H3" s="64"/>
    </row>
    <row r="4" spans="1:13" ht="78.75" x14ac:dyDescent="0.25">
      <c r="A4" s="4" t="s">
        <v>3</v>
      </c>
      <c r="B4" s="4" t="s">
        <v>4</v>
      </c>
      <c r="C4" s="4" t="s">
        <v>5</v>
      </c>
      <c r="D4" s="4" t="s">
        <v>6</v>
      </c>
      <c r="E4" s="4" t="s">
        <v>7</v>
      </c>
      <c r="F4" s="37" t="s">
        <v>8</v>
      </c>
      <c r="G4" s="38"/>
      <c r="H4" s="4" t="s">
        <v>9</v>
      </c>
    </row>
    <row r="5" spans="1:13" ht="94.5" customHeight="1" x14ac:dyDescent="0.25">
      <c r="A5" s="2" t="s">
        <v>48</v>
      </c>
      <c r="B5" s="2" t="s">
        <v>49</v>
      </c>
      <c r="C5" s="7">
        <v>43559</v>
      </c>
      <c r="D5" s="7">
        <v>43560</v>
      </c>
      <c r="E5" s="8" t="s">
        <v>108</v>
      </c>
      <c r="F5" s="71" t="s">
        <v>90</v>
      </c>
      <c r="G5" s="72"/>
      <c r="H5" s="3">
        <v>24</v>
      </c>
    </row>
    <row r="6" spans="1:13" ht="90" customHeight="1" x14ac:dyDescent="0.25">
      <c r="A6" s="2" t="s">
        <v>50</v>
      </c>
      <c r="B6" s="2" t="s">
        <v>51</v>
      </c>
      <c r="C6" s="7">
        <v>43569</v>
      </c>
      <c r="D6" s="7">
        <v>43569</v>
      </c>
      <c r="E6" s="8" t="s">
        <v>52</v>
      </c>
      <c r="F6" s="39" t="s">
        <v>91</v>
      </c>
      <c r="G6" s="65"/>
      <c r="H6" s="3">
        <v>40.25</v>
      </c>
    </row>
    <row r="7" spans="1:13" ht="108" customHeight="1" x14ac:dyDescent="0.25">
      <c r="A7" s="2" t="s">
        <v>53</v>
      </c>
      <c r="B7" s="2" t="s">
        <v>54</v>
      </c>
      <c r="C7" s="7">
        <v>43570</v>
      </c>
      <c r="D7" s="7">
        <v>43572</v>
      </c>
      <c r="E7" s="8" t="s">
        <v>63</v>
      </c>
      <c r="F7" s="39" t="s">
        <v>68</v>
      </c>
      <c r="G7" s="65"/>
      <c r="H7" s="3">
        <v>184.73</v>
      </c>
    </row>
    <row r="8" spans="1:13" s="1" customFormat="1" ht="147" customHeight="1" x14ac:dyDescent="0.25">
      <c r="A8" s="2" t="s">
        <v>64</v>
      </c>
      <c r="B8" s="2" t="s">
        <v>46</v>
      </c>
      <c r="C8" s="7">
        <v>43570</v>
      </c>
      <c r="D8" s="7">
        <v>43572</v>
      </c>
      <c r="E8" s="8" t="s">
        <v>65</v>
      </c>
      <c r="F8" s="66" t="s">
        <v>92</v>
      </c>
      <c r="G8" s="67"/>
      <c r="H8" s="3">
        <v>158.99</v>
      </c>
    </row>
    <row r="9" spans="1:13" s="1" customFormat="1" ht="150" customHeight="1" x14ac:dyDescent="0.25">
      <c r="A9" s="2" t="s">
        <v>53</v>
      </c>
      <c r="B9" s="2" t="s">
        <v>54</v>
      </c>
      <c r="C9" s="7">
        <v>43580</v>
      </c>
      <c r="D9" s="7">
        <v>43581</v>
      </c>
      <c r="E9" s="8" t="s">
        <v>67</v>
      </c>
      <c r="F9" s="66" t="s">
        <v>93</v>
      </c>
      <c r="G9" s="67"/>
      <c r="H9" s="3">
        <v>130</v>
      </c>
    </row>
    <row r="10" spans="1:13" s="1" customFormat="1" ht="86.25" customHeight="1" x14ac:dyDescent="0.25">
      <c r="A10" s="2" t="s">
        <v>64</v>
      </c>
      <c r="B10" s="2" t="s">
        <v>46</v>
      </c>
      <c r="C10" s="7">
        <v>43580</v>
      </c>
      <c r="D10" s="7">
        <v>43581</v>
      </c>
      <c r="E10" s="8" t="s">
        <v>65</v>
      </c>
      <c r="F10" s="66" t="s">
        <v>94</v>
      </c>
      <c r="G10" s="67"/>
      <c r="H10" s="3">
        <v>74</v>
      </c>
    </row>
    <row r="11" spans="1:13" s="1" customFormat="1" ht="117" customHeight="1" x14ac:dyDescent="0.25">
      <c r="A11" s="2" t="s">
        <v>71</v>
      </c>
      <c r="B11" s="2" t="s">
        <v>46</v>
      </c>
      <c r="C11" s="7">
        <v>43584</v>
      </c>
      <c r="D11" s="7">
        <v>43585</v>
      </c>
      <c r="E11" s="8" t="s">
        <v>72</v>
      </c>
      <c r="F11" s="66" t="s">
        <v>95</v>
      </c>
      <c r="G11" s="67"/>
      <c r="H11" s="3">
        <v>56.49</v>
      </c>
    </row>
    <row r="12" spans="1:13" ht="112.5" customHeight="1" x14ac:dyDescent="0.25">
      <c r="A12" s="2" t="s">
        <v>53</v>
      </c>
      <c r="B12" s="2" t="s">
        <v>54</v>
      </c>
      <c r="C12" s="7">
        <v>43584</v>
      </c>
      <c r="D12" s="7">
        <v>43585</v>
      </c>
      <c r="E12" s="8" t="s">
        <v>66</v>
      </c>
      <c r="F12" s="66" t="s">
        <v>96</v>
      </c>
      <c r="G12" s="67"/>
      <c r="H12" s="3">
        <v>72.25</v>
      </c>
    </row>
    <row r="13" spans="1:13" ht="15.75" x14ac:dyDescent="0.25">
      <c r="A13" s="62" t="s">
        <v>11</v>
      </c>
      <c r="B13" s="63"/>
      <c r="C13" s="63"/>
      <c r="D13" s="63"/>
      <c r="E13" s="63"/>
      <c r="F13" s="63"/>
      <c r="G13" s="63"/>
      <c r="H13" s="64"/>
      <c r="J13" t="s">
        <v>62</v>
      </c>
    </row>
    <row r="14" spans="1:13" ht="78.75" x14ac:dyDescent="0.25">
      <c r="A14" s="4" t="s">
        <v>3</v>
      </c>
      <c r="B14" s="4" t="s">
        <v>4</v>
      </c>
      <c r="C14" s="4" t="s">
        <v>5</v>
      </c>
      <c r="D14" s="4" t="s">
        <v>6</v>
      </c>
      <c r="E14" s="4" t="s">
        <v>7</v>
      </c>
      <c r="F14" s="37" t="s">
        <v>8</v>
      </c>
      <c r="G14" s="38"/>
      <c r="H14" s="4" t="s">
        <v>9</v>
      </c>
    </row>
    <row r="15" spans="1:13" x14ac:dyDescent="0.25">
      <c r="A15" s="8"/>
      <c r="B15" s="8"/>
      <c r="C15" s="11"/>
      <c r="D15" s="11"/>
      <c r="E15" s="8"/>
      <c r="F15" s="43"/>
      <c r="G15" s="44"/>
      <c r="H15" s="3"/>
    </row>
    <row r="16" spans="1:13" x14ac:dyDescent="0.25">
      <c r="A16" s="10"/>
      <c r="B16" s="8"/>
      <c r="C16" s="11"/>
      <c r="D16" s="11"/>
      <c r="E16" s="8"/>
      <c r="F16" s="43"/>
      <c r="G16" s="44"/>
      <c r="H16" s="3"/>
      <c r="M16" s="12"/>
    </row>
    <row r="17" spans="1:14" x14ac:dyDescent="0.25">
      <c r="A17" s="9"/>
      <c r="B17" s="2"/>
      <c r="C17" s="7"/>
      <c r="D17" s="7"/>
      <c r="E17" s="2"/>
      <c r="F17" s="41"/>
      <c r="G17" s="42"/>
      <c r="H17" s="3"/>
    </row>
    <row r="18" spans="1:14" x14ac:dyDescent="0.25">
      <c r="A18" s="30" t="s">
        <v>12</v>
      </c>
      <c r="B18" s="31"/>
      <c r="C18" s="31"/>
      <c r="D18" s="34"/>
      <c r="E18" s="5">
        <v>740.71</v>
      </c>
      <c r="F18" s="52" t="s">
        <v>13</v>
      </c>
      <c r="G18" s="53"/>
      <c r="H18" s="27" t="s">
        <v>14</v>
      </c>
    </row>
    <row r="19" spans="1:14" x14ac:dyDescent="0.25">
      <c r="A19" s="30" t="s">
        <v>15</v>
      </c>
      <c r="B19" s="31"/>
      <c r="C19" s="31"/>
      <c r="D19" s="34"/>
      <c r="E19" s="5"/>
      <c r="F19" s="54"/>
      <c r="G19" s="55"/>
      <c r="H19" s="28"/>
      <c r="N19" s="12"/>
    </row>
    <row r="20" spans="1:14" x14ac:dyDescent="0.25">
      <c r="A20" s="30" t="s">
        <v>16</v>
      </c>
      <c r="B20" s="31"/>
      <c r="C20" s="31"/>
      <c r="D20" s="34"/>
      <c r="E20" s="5">
        <v>0</v>
      </c>
      <c r="F20" s="54"/>
      <c r="G20" s="55"/>
      <c r="H20" s="28"/>
      <c r="N20" s="12"/>
    </row>
    <row r="21" spans="1:14" x14ac:dyDescent="0.25">
      <c r="A21" s="30" t="s">
        <v>17</v>
      </c>
      <c r="B21" s="31"/>
      <c r="C21" s="31"/>
      <c r="D21" s="34"/>
      <c r="E21" s="5">
        <v>0</v>
      </c>
      <c r="F21" s="54"/>
      <c r="G21" s="55"/>
      <c r="H21" s="28"/>
    </row>
    <row r="22" spans="1:14" x14ac:dyDescent="0.25">
      <c r="A22" s="30" t="s">
        <v>18</v>
      </c>
      <c r="B22" s="31"/>
      <c r="C22" s="31"/>
      <c r="D22" s="34"/>
      <c r="E22" s="5">
        <v>117.52</v>
      </c>
      <c r="F22" s="54"/>
      <c r="G22" s="55"/>
      <c r="H22" s="28"/>
      <c r="N22" s="12"/>
    </row>
    <row r="23" spans="1:14" x14ac:dyDescent="0.25">
      <c r="A23" s="30" t="s">
        <v>19</v>
      </c>
      <c r="B23" s="31"/>
      <c r="C23" s="31"/>
      <c r="D23" s="34"/>
      <c r="E23" s="5">
        <v>38.6</v>
      </c>
      <c r="F23" s="54"/>
      <c r="G23" s="55"/>
      <c r="H23" s="28"/>
    </row>
    <row r="24" spans="1:14" ht="15.75" x14ac:dyDescent="0.25">
      <c r="A24" s="32" t="s">
        <v>20</v>
      </c>
      <c r="B24" s="33"/>
      <c r="C24" s="33"/>
      <c r="D24" s="58"/>
      <c r="E24" s="6">
        <f>SUM(E18:E23)</f>
        <v>896.83</v>
      </c>
      <c r="F24" s="56"/>
      <c r="G24" s="57"/>
      <c r="H24" s="29"/>
    </row>
    <row r="25" spans="1:14" ht="15" customHeight="1" x14ac:dyDescent="0.25">
      <c r="A25" s="18" t="s">
        <v>21</v>
      </c>
      <c r="B25" s="19"/>
      <c r="C25" s="19"/>
      <c r="D25" s="19"/>
      <c r="E25" s="20"/>
      <c r="F25" s="51">
        <v>43591</v>
      </c>
      <c r="G25" s="46"/>
      <c r="H25" s="47"/>
    </row>
    <row r="26" spans="1:14" ht="15" customHeight="1" x14ac:dyDescent="0.25">
      <c r="A26" s="18" t="s">
        <v>22</v>
      </c>
      <c r="B26" s="19"/>
      <c r="C26" s="19"/>
      <c r="D26" s="19"/>
      <c r="E26" s="20"/>
      <c r="F26" s="45" t="s">
        <v>23</v>
      </c>
      <c r="G26" s="46"/>
      <c r="H26" s="47"/>
    </row>
    <row r="27" spans="1:14" ht="15" customHeight="1" x14ac:dyDescent="0.25">
      <c r="A27" s="18" t="s">
        <v>24</v>
      </c>
      <c r="B27" s="19"/>
      <c r="C27" s="19"/>
      <c r="D27" s="19"/>
      <c r="E27" s="20"/>
      <c r="F27" s="45" t="s">
        <v>25</v>
      </c>
      <c r="G27" s="46"/>
      <c r="H27" s="47"/>
    </row>
    <row r="28" spans="1:14" ht="15" customHeight="1" x14ac:dyDescent="0.25">
      <c r="A28" s="18" t="s">
        <v>26</v>
      </c>
      <c r="B28" s="19"/>
      <c r="C28" s="19"/>
      <c r="D28" s="19"/>
      <c r="E28" s="20"/>
      <c r="F28" s="45" t="s">
        <v>27</v>
      </c>
      <c r="G28" s="46"/>
      <c r="H28" s="47"/>
    </row>
    <row r="29" spans="1:14" ht="15" customHeight="1" x14ac:dyDescent="0.25">
      <c r="A29" s="18" t="s">
        <v>28</v>
      </c>
      <c r="B29" s="19"/>
      <c r="C29" s="19"/>
      <c r="D29" s="19"/>
      <c r="E29" s="20"/>
      <c r="F29" s="68" t="s">
        <v>29</v>
      </c>
      <c r="G29" s="69"/>
      <c r="H29" s="70"/>
    </row>
    <row r="30" spans="1:14" ht="28.5" customHeight="1" x14ac:dyDescent="0.25">
      <c r="A30" s="18" t="s">
        <v>30</v>
      </c>
      <c r="B30" s="19"/>
      <c r="C30" s="19"/>
      <c r="D30" s="19"/>
      <c r="E30" s="20"/>
      <c r="F30" s="45" t="s">
        <v>31</v>
      </c>
      <c r="G30" s="46"/>
      <c r="H30" s="47"/>
    </row>
  </sheetData>
  <mergeCells count="38">
    <mergeCell ref="F6:G6"/>
    <mergeCell ref="A23:D23"/>
    <mergeCell ref="A22:D22"/>
    <mergeCell ref="A1:H1"/>
    <mergeCell ref="A2:H2"/>
    <mergeCell ref="A3:H3"/>
    <mergeCell ref="F4:G4"/>
    <mergeCell ref="F5:G5"/>
    <mergeCell ref="F7:G7"/>
    <mergeCell ref="F12:G12"/>
    <mergeCell ref="A13:H13"/>
    <mergeCell ref="F14:G14"/>
    <mergeCell ref="F15:G15"/>
    <mergeCell ref="F8:G8"/>
    <mergeCell ref="F9:G9"/>
    <mergeCell ref="F10:G10"/>
    <mergeCell ref="A30:E30"/>
    <mergeCell ref="F30:H30"/>
    <mergeCell ref="A25:E25"/>
    <mergeCell ref="F25:H25"/>
    <mergeCell ref="A26:E26"/>
    <mergeCell ref="F26:H26"/>
    <mergeCell ref="A27:E27"/>
    <mergeCell ref="F27:H27"/>
    <mergeCell ref="F11:G11"/>
    <mergeCell ref="A28:E28"/>
    <mergeCell ref="F28:H28"/>
    <mergeCell ref="A29:E29"/>
    <mergeCell ref="F29:H29"/>
    <mergeCell ref="F16:G16"/>
    <mergeCell ref="F17:G17"/>
    <mergeCell ref="A18:D18"/>
    <mergeCell ref="F18:G24"/>
    <mergeCell ref="H18:H24"/>
    <mergeCell ref="A19:D19"/>
    <mergeCell ref="A20:D20"/>
    <mergeCell ref="A21:D21"/>
    <mergeCell ref="A24:D24"/>
  </mergeCells>
  <hyperlinks>
    <hyperlink ref="F29" r:id="rId1"/>
  </hyperlinks>
  <pageMargins left="0.7" right="0.7" top="0.75" bottom="0.75" header="0.3" footer="0.3"/>
  <pageSetup paperSize="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abSelected="1" topLeftCell="A12" workbookViewId="0">
      <selection activeCell="F22" sqref="F22:H22"/>
    </sheetView>
  </sheetViews>
  <sheetFormatPr baseColWidth="10" defaultRowHeight="15" x14ac:dyDescent="0.25"/>
  <cols>
    <col min="1" max="1" width="14.28515625" customWidth="1"/>
    <col min="5" max="5" width="13.7109375" customWidth="1"/>
    <col min="7" max="7" width="37.140625" customWidth="1"/>
  </cols>
  <sheetData>
    <row r="1" spans="1:11" ht="15.75" x14ac:dyDescent="0.25">
      <c r="A1" s="59" t="s">
        <v>0</v>
      </c>
      <c r="B1" s="60"/>
      <c r="C1" s="60"/>
      <c r="D1" s="60"/>
      <c r="E1" s="60"/>
      <c r="F1" s="60"/>
      <c r="G1" s="60"/>
      <c r="H1" s="61"/>
    </row>
    <row r="2" spans="1:11" ht="15.75" x14ac:dyDescent="0.25">
      <c r="A2" s="59" t="s">
        <v>1</v>
      </c>
      <c r="B2" s="60"/>
      <c r="C2" s="60"/>
      <c r="D2" s="60"/>
      <c r="E2" s="60"/>
      <c r="F2" s="60"/>
      <c r="G2" s="60"/>
      <c r="H2" s="61"/>
    </row>
    <row r="3" spans="1:11" ht="15.75" x14ac:dyDescent="0.25">
      <c r="A3" s="62" t="s">
        <v>2</v>
      </c>
      <c r="B3" s="63"/>
      <c r="C3" s="63"/>
      <c r="D3" s="63"/>
      <c r="E3" s="63"/>
      <c r="F3" s="63"/>
      <c r="G3" s="63"/>
      <c r="H3" s="64"/>
    </row>
    <row r="4" spans="1:11" ht="78.75" x14ac:dyDescent="0.25">
      <c r="A4" s="4" t="s">
        <v>3</v>
      </c>
      <c r="B4" s="4" t="s">
        <v>4</v>
      </c>
      <c r="C4" s="4" t="s">
        <v>5</v>
      </c>
      <c r="D4" s="4" t="s">
        <v>6</v>
      </c>
      <c r="E4" s="4" t="s">
        <v>7</v>
      </c>
      <c r="F4" s="37" t="s">
        <v>8</v>
      </c>
      <c r="G4" s="38"/>
      <c r="H4" s="4" t="s">
        <v>9</v>
      </c>
    </row>
    <row r="5" spans="1:11" ht="124.5" customHeight="1" x14ac:dyDescent="0.25">
      <c r="A5" s="2" t="s">
        <v>53</v>
      </c>
      <c r="B5" s="2" t="s">
        <v>54</v>
      </c>
      <c r="C5" s="7">
        <v>43586</v>
      </c>
      <c r="D5" s="7">
        <v>43587</v>
      </c>
      <c r="E5" s="8" t="s">
        <v>69</v>
      </c>
      <c r="F5" s="66" t="s">
        <v>85</v>
      </c>
      <c r="G5" s="65"/>
      <c r="H5" s="3">
        <v>109</v>
      </c>
    </row>
    <row r="6" spans="1:11" ht="96.75" customHeight="1" x14ac:dyDescent="0.25">
      <c r="A6" s="2" t="s">
        <v>70</v>
      </c>
      <c r="B6" s="2" t="s">
        <v>46</v>
      </c>
      <c r="C6" s="7">
        <v>43586</v>
      </c>
      <c r="D6" s="7">
        <v>43587</v>
      </c>
      <c r="E6" s="8" t="s">
        <v>65</v>
      </c>
      <c r="F6" s="39" t="s">
        <v>86</v>
      </c>
      <c r="G6" s="65"/>
      <c r="H6" s="3">
        <v>80</v>
      </c>
    </row>
    <row r="7" spans="1:11" s="1" customFormat="1" ht="118.5" customHeight="1" x14ac:dyDescent="0.25">
      <c r="A7" s="2" t="s">
        <v>70</v>
      </c>
      <c r="B7" s="2" t="s">
        <v>46</v>
      </c>
      <c r="C7" s="7">
        <v>43592</v>
      </c>
      <c r="D7" s="7">
        <v>43593</v>
      </c>
      <c r="E7" s="8" t="s">
        <v>65</v>
      </c>
      <c r="F7" s="39" t="s">
        <v>87</v>
      </c>
      <c r="G7" s="65"/>
      <c r="H7" s="3">
        <v>57</v>
      </c>
    </row>
    <row r="8" spans="1:11" ht="142.5" customHeight="1" x14ac:dyDescent="0.25">
      <c r="A8" s="2" t="s">
        <v>37</v>
      </c>
      <c r="B8" s="2" t="s">
        <v>38</v>
      </c>
      <c r="C8" s="7">
        <v>43611</v>
      </c>
      <c r="D8" s="7">
        <v>43613</v>
      </c>
      <c r="E8" s="8" t="s">
        <v>73</v>
      </c>
      <c r="F8" s="39" t="s">
        <v>88</v>
      </c>
      <c r="G8" s="65"/>
      <c r="H8" s="3">
        <v>144.03</v>
      </c>
      <c r="K8" s="12"/>
    </row>
    <row r="9" spans="1:11" ht="90.75" customHeight="1" x14ac:dyDescent="0.25">
      <c r="A9" s="2" t="s">
        <v>74</v>
      </c>
      <c r="B9" s="2" t="s">
        <v>54</v>
      </c>
      <c r="C9" s="7">
        <v>43611</v>
      </c>
      <c r="D9" s="7">
        <v>43613</v>
      </c>
      <c r="E9" s="8"/>
      <c r="F9" s="66" t="s">
        <v>89</v>
      </c>
      <c r="G9" s="67"/>
      <c r="H9" s="3">
        <v>157.22999999999999</v>
      </c>
      <c r="K9" s="12"/>
    </row>
    <row r="10" spans="1:11" ht="15.75" x14ac:dyDescent="0.25">
      <c r="A10" s="62" t="s">
        <v>11</v>
      </c>
      <c r="B10" s="63"/>
      <c r="C10" s="63"/>
      <c r="D10" s="63"/>
      <c r="E10" s="63"/>
      <c r="F10" s="63"/>
      <c r="G10" s="63"/>
      <c r="H10" s="64"/>
      <c r="K10" s="12"/>
    </row>
    <row r="11" spans="1:11" ht="78.75" x14ac:dyDescent="0.25">
      <c r="A11" s="4" t="s">
        <v>3</v>
      </c>
      <c r="B11" s="4" t="s">
        <v>4</v>
      </c>
      <c r="C11" s="4" t="s">
        <v>5</v>
      </c>
      <c r="D11" s="4" t="s">
        <v>6</v>
      </c>
      <c r="E11" s="4" t="s">
        <v>7</v>
      </c>
      <c r="F11" s="37" t="s">
        <v>8</v>
      </c>
      <c r="G11" s="38"/>
      <c r="H11" s="4" t="s">
        <v>9</v>
      </c>
    </row>
    <row r="12" spans="1:11" s="1" customFormat="1" ht="15.75" x14ac:dyDescent="0.25">
      <c r="A12" s="4"/>
      <c r="B12" s="4"/>
      <c r="C12" s="4"/>
      <c r="D12" s="4"/>
      <c r="E12" s="4"/>
      <c r="F12" s="13"/>
      <c r="G12" s="14"/>
      <c r="H12" s="4"/>
    </row>
    <row r="13" spans="1:11" x14ac:dyDescent="0.25">
      <c r="A13" s="8"/>
      <c r="B13" s="8"/>
      <c r="C13" s="11"/>
      <c r="D13" s="11"/>
      <c r="E13" s="8"/>
      <c r="F13" s="43"/>
      <c r="G13" s="44"/>
      <c r="H13" s="3"/>
    </row>
    <row r="14" spans="1:11" x14ac:dyDescent="0.25">
      <c r="A14" s="30" t="s">
        <v>12</v>
      </c>
      <c r="B14" s="31"/>
      <c r="C14" s="31"/>
      <c r="D14" s="34"/>
      <c r="E14" s="5">
        <v>547.26</v>
      </c>
      <c r="F14" s="52" t="s">
        <v>13</v>
      </c>
      <c r="G14" s="53"/>
      <c r="H14" s="27" t="s">
        <v>14</v>
      </c>
    </row>
    <row r="15" spans="1:11" x14ac:dyDescent="0.25">
      <c r="A15" s="30" t="s">
        <v>15</v>
      </c>
      <c r="B15" s="31"/>
      <c r="C15" s="31"/>
      <c r="D15" s="34"/>
      <c r="E15" s="5"/>
      <c r="F15" s="54"/>
      <c r="G15" s="55"/>
      <c r="H15" s="28"/>
    </row>
    <row r="16" spans="1:11" x14ac:dyDescent="0.25">
      <c r="A16" s="30" t="s">
        <v>16</v>
      </c>
      <c r="B16" s="31"/>
      <c r="C16" s="31"/>
      <c r="D16" s="34"/>
      <c r="E16" s="5">
        <v>0</v>
      </c>
      <c r="F16" s="54"/>
      <c r="G16" s="55"/>
      <c r="H16" s="28"/>
    </row>
    <row r="17" spans="1:13" x14ac:dyDescent="0.25">
      <c r="A17" s="30" t="s">
        <v>17</v>
      </c>
      <c r="B17" s="31"/>
      <c r="C17" s="31"/>
      <c r="D17" s="34"/>
      <c r="E17" s="5">
        <v>0</v>
      </c>
      <c r="F17" s="54"/>
      <c r="G17" s="55"/>
      <c r="H17" s="28"/>
    </row>
    <row r="18" spans="1:13" x14ac:dyDescent="0.25">
      <c r="A18" s="30" t="s">
        <v>18</v>
      </c>
      <c r="B18" s="31"/>
      <c r="C18" s="31"/>
      <c r="D18" s="34"/>
      <c r="E18" s="5">
        <v>106.52</v>
      </c>
      <c r="F18" s="54"/>
      <c r="G18" s="55"/>
      <c r="H18" s="28"/>
    </row>
    <row r="19" spans="1:13" x14ac:dyDescent="0.25">
      <c r="A19" s="30" t="s">
        <v>19</v>
      </c>
      <c r="B19" s="31"/>
      <c r="C19" s="31"/>
      <c r="D19" s="34"/>
      <c r="E19" s="5">
        <v>4.5999999999999996</v>
      </c>
      <c r="F19" s="54"/>
      <c r="G19" s="55"/>
      <c r="H19" s="28"/>
    </row>
    <row r="20" spans="1:13" ht="15.75" x14ac:dyDescent="0.25">
      <c r="A20" s="32" t="s">
        <v>20</v>
      </c>
      <c r="B20" s="33"/>
      <c r="C20" s="33"/>
      <c r="D20" s="58"/>
      <c r="E20" s="6">
        <f>SUM(E14:E19)</f>
        <v>658.38</v>
      </c>
      <c r="F20" s="56"/>
      <c r="G20" s="57"/>
      <c r="H20" s="29"/>
      <c r="L20" s="12"/>
      <c r="M20" s="12"/>
    </row>
    <row r="21" spans="1:13" x14ac:dyDescent="0.25">
      <c r="A21" s="18" t="s">
        <v>21</v>
      </c>
      <c r="B21" s="19"/>
      <c r="C21" s="19"/>
      <c r="D21" s="19"/>
      <c r="E21" s="20"/>
      <c r="F21" s="51">
        <v>43619</v>
      </c>
      <c r="G21" s="46"/>
      <c r="H21" s="47"/>
      <c r="L21" s="12"/>
      <c r="M21" s="12"/>
    </row>
    <row r="22" spans="1:13" x14ac:dyDescent="0.25">
      <c r="A22" s="18" t="s">
        <v>22</v>
      </c>
      <c r="B22" s="19"/>
      <c r="C22" s="19"/>
      <c r="D22" s="19"/>
      <c r="E22" s="20"/>
      <c r="F22" s="45" t="s">
        <v>23</v>
      </c>
      <c r="G22" s="46"/>
      <c r="H22" s="47"/>
      <c r="L22" s="12"/>
      <c r="M22" s="12"/>
    </row>
    <row r="23" spans="1:13" ht="21.75" customHeight="1" x14ac:dyDescent="0.25">
      <c r="A23" s="18" t="s">
        <v>24</v>
      </c>
      <c r="B23" s="19"/>
      <c r="C23" s="19"/>
      <c r="D23" s="19"/>
      <c r="E23" s="20"/>
      <c r="F23" s="45" t="s">
        <v>25</v>
      </c>
      <c r="G23" s="46"/>
      <c r="H23" s="47"/>
      <c r="M23" s="12"/>
    </row>
    <row r="24" spans="1:13" ht="24" customHeight="1" x14ac:dyDescent="0.25">
      <c r="A24" s="18" t="s">
        <v>26</v>
      </c>
      <c r="B24" s="19"/>
      <c r="C24" s="19"/>
      <c r="D24" s="19"/>
      <c r="E24" s="20"/>
      <c r="F24" s="45" t="s">
        <v>104</v>
      </c>
      <c r="G24" s="46"/>
      <c r="H24" s="47"/>
      <c r="M24" s="12"/>
    </row>
    <row r="25" spans="1:13" ht="23.25" customHeight="1" x14ac:dyDescent="0.25">
      <c r="A25" s="18" t="s">
        <v>28</v>
      </c>
      <c r="B25" s="19"/>
      <c r="C25" s="19"/>
      <c r="D25" s="19"/>
      <c r="E25" s="20"/>
      <c r="F25" s="73" t="s">
        <v>105</v>
      </c>
      <c r="G25" s="74"/>
      <c r="H25" s="75"/>
      <c r="M25" s="12"/>
    </row>
    <row r="26" spans="1:13" ht="22.5" customHeight="1" x14ac:dyDescent="0.25">
      <c r="A26" s="18" t="s">
        <v>30</v>
      </c>
      <c r="B26" s="19"/>
      <c r="C26" s="19"/>
      <c r="D26" s="19"/>
      <c r="E26" s="20"/>
      <c r="F26" s="45" t="s">
        <v>31</v>
      </c>
      <c r="G26" s="46"/>
      <c r="H26" s="47"/>
    </row>
  </sheetData>
  <mergeCells count="33">
    <mergeCell ref="A19:D19"/>
    <mergeCell ref="A18:D18"/>
    <mergeCell ref="A10:H10"/>
    <mergeCell ref="F11:G11"/>
    <mergeCell ref="F13:G13"/>
    <mergeCell ref="A14:D14"/>
    <mergeCell ref="F14:G20"/>
    <mergeCell ref="H14:H20"/>
    <mergeCell ref="A15:D15"/>
    <mergeCell ref="A16:D16"/>
    <mergeCell ref="A17:D17"/>
    <mergeCell ref="A20:D20"/>
    <mergeCell ref="A1:H1"/>
    <mergeCell ref="A2:H2"/>
    <mergeCell ref="A3:H3"/>
    <mergeCell ref="F4:G4"/>
    <mergeCell ref="F5:G5"/>
    <mergeCell ref="F8:G8"/>
    <mergeCell ref="F9:G9"/>
    <mergeCell ref="F6:G6"/>
    <mergeCell ref="A26:E26"/>
    <mergeCell ref="F26:H26"/>
    <mergeCell ref="A21:E21"/>
    <mergeCell ref="F21:H21"/>
    <mergeCell ref="A22:E22"/>
    <mergeCell ref="F22:H22"/>
    <mergeCell ref="A23:E23"/>
    <mergeCell ref="F23:H23"/>
    <mergeCell ref="F7:G7"/>
    <mergeCell ref="A24:E24"/>
    <mergeCell ref="F24:H24"/>
    <mergeCell ref="A25:E25"/>
    <mergeCell ref="F25:H25"/>
  </mergeCells>
  <hyperlinks>
    <hyperlink ref="F25" r:id="rId1"/>
  </hyperlinks>
  <pageMargins left="0.7" right="0.7" top="0.75" bottom="0.75" header="0.3" footer="0.3"/>
  <pageSetup paperSize="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topLeftCell="A11" workbookViewId="0">
      <selection activeCell="F23" sqref="F23:H23"/>
    </sheetView>
  </sheetViews>
  <sheetFormatPr baseColWidth="10" defaultRowHeight="15" x14ac:dyDescent="0.25"/>
  <cols>
    <col min="1" max="1" width="13.28515625" customWidth="1"/>
    <col min="3" max="4" width="12.140625" bestFit="1" customWidth="1"/>
    <col min="5" max="5" width="16.140625" customWidth="1"/>
    <col min="7" max="7" width="24.5703125" customWidth="1"/>
  </cols>
  <sheetData>
    <row r="1" spans="1:10" ht="15.75" x14ac:dyDescent="0.25">
      <c r="A1" s="59" t="s">
        <v>0</v>
      </c>
      <c r="B1" s="60"/>
      <c r="C1" s="60"/>
      <c r="D1" s="60"/>
      <c r="E1" s="60"/>
      <c r="F1" s="60"/>
      <c r="G1" s="60"/>
      <c r="H1" s="61"/>
    </row>
    <row r="2" spans="1:10" ht="15.75" x14ac:dyDescent="0.25">
      <c r="A2" s="59" t="s">
        <v>1</v>
      </c>
      <c r="B2" s="60"/>
      <c r="C2" s="60"/>
      <c r="D2" s="60"/>
      <c r="E2" s="60"/>
      <c r="F2" s="60"/>
      <c r="G2" s="60"/>
      <c r="H2" s="61"/>
    </row>
    <row r="3" spans="1:10" ht="15.75" x14ac:dyDescent="0.25">
      <c r="A3" s="62" t="s">
        <v>2</v>
      </c>
      <c r="B3" s="63"/>
      <c r="C3" s="63"/>
      <c r="D3" s="63"/>
      <c r="E3" s="63"/>
      <c r="F3" s="63"/>
      <c r="G3" s="63"/>
      <c r="H3" s="64"/>
    </row>
    <row r="4" spans="1:10" ht="78.75" x14ac:dyDescent="0.25">
      <c r="A4" s="4" t="s">
        <v>3</v>
      </c>
      <c r="B4" s="4" t="s">
        <v>4</v>
      </c>
      <c r="C4" s="4" t="s">
        <v>5</v>
      </c>
      <c r="D4" s="4" t="s">
        <v>6</v>
      </c>
      <c r="E4" s="4" t="s">
        <v>7</v>
      </c>
      <c r="F4" s="37" t="s">
        <v>8</v>
      </c>
      <c r="G4" s="38"/>
      <c r="H4" s="4" t="s">
        <v>9</v>
      </c>
    </row>
    <row r="5" spans="1:10" s="1" customFormat="1" ht="136.5" customHeight="1" x14ac:dyDescent="0.25">
      <c r="A5" s="15" t="s">
        <v>80</v>
      </c>
      <c r="B5" s="15" t="s">
        <v>10</v>
      </c>
      <c r="C5" s="16">
        <v>43622</v>
      </c>
      <c r="D5" s="16">
        <v>43623</v>
      </c>
      <c r="E5" s="17" t="s">
        <v>81</v>
      </c>
      <c r="F5" s="66" t="s">
        <v>82</v>
      </c>
      <c r="G5" s="76"/>
      <c r="H5" s="3">
        <v>16.899999999999999</v>
      </c>
    </row>
    <row r="6" spans="1:10" ht="135.75" customHeight="1" x14ac:dyDescent="0.25">
      <c r="A6" s="2" t="s">
        <v>75</v>
      </c>
      <c r="B6" s="2" t="s">
        <v>76</v>
      </c>
      <c r="C6" s="7">
        <v>43626</v>
      </c>
      <c r="D6" s="7">
        <v>43628</v>
      </c>
      <c r="E6" s="8" t="s">
        <v>79</v>
      </c>
      <c r="F6" s="66" t="s">
        <v>83</v>
      </c>
      <c r="G6" s="65"/>
      <c r="H6" s="3">
        <v>108.83</v>
      </c>
    </row>
    <row r="7" spans="1:10" ht="108.75" customHeight="1" x14ac:dyDescent="0.25">
      <c r="A7" s="2" t="s">
        <v>77</v>
      </c>
      <c r="B7" s="2" t="s">
        <v>78</v>
      </c>
      <c r="C7" s="7">
        <v>43626</v>
      </c>
      <c r="D7" s="7">
        <v>43629</v>
      </c>
      <c r="E7" s="8" t="s">
        <v>79</v>
      </c>
      <c r="F7" s="39" t="s">
        <v>84</v>
      </c>
      <c r="G7" s="65"/>
      <c r="H7" s="3">
        <v>80.87</v>
      </c>
    </row>
    <row r="8" spans="1:10" x14ac:dyDescent="0.25">
      <c r="A8" s="2"/>
      <c r="B8" s="2"/>
      <c r="C8" s="7"/>
      <c r="D8" s="7"/>
      <c r="E8" s="8"/>
      <c r="F8" s="66"/>
      <c r="G8" s="67"/>
      <c r="H8" s="3"/>
    </row>
    <row r="9" spans="1:10" ht="15.75" x14ac:dyDescent="0.25">
      <c r="A9" s="62" t="s">
        <v>11</v>
      </c>
      <c r="B9" s="63"/>
      <c r="C9" s="63"/>
      <c r="D9" s="63"/>
      <c r="E9" s="63"/>
      <c r="F9" s="63"/>
      <c r="G9" s="63"/>
      <c r="H9" s="64"/>
    </row>
    <row r="10" spans="1:10" ht="78.75" x14ac:dyDescent="0.25">
      <c r="A10" s="4" t="s">
        <v>3</v>
      </c>
      <c r="B10" s="4" t="s">
        <v>4</v>
      </c>
      <c r="C10" s="4" t="s">
        <v>5</v>
      </c>
      <c r="D10" s="4" t="s">
        <v>6</v>
      </c>
      <c r="E10" s="4" t="s">
        <v>7</v>
      </c>
      <c r="F10" s="37" t="s">
        <v>8</v>
      </c>
      <c r="G10" s="38"/>
      <c r="H10" s="4" t="s">
        <v>9</v>
      </c>
    </row>
    <row r="11" spans="1:10" x14ac:dyDescent="0.25">
      <c r="A11" s="8"/>
      <c r="B11" s="8"/>
      <c r="C11" s="11"/>
      <c r="D11" s="11"/>
      <c r="E11" s="8"/>
      <c r="F11" s="43"/>
      <c r="G11" s="44"/>
      <c r="H11" s="3"/>
    </row>
    <row r="12" spans="1:10" x14ac:dyDescent="0.25">
      <c r="A12" s="8"/>
      <c r="B12" s="8"/>
      <c r="C12" s="11"/>
      <c r="D12" s="11"/>
      <c r="E12" s="8"/>
      <c r="F12" s="43"/>
      <c r="G12" s="44"/>
      <c r="H12" s="3"/>
    </row>
    <row r="13" spans="1:10" x14ac:dyDescent="0.25">
      <c r="A13" s="10"/>
      <c r="B13" s="8"/>
      <c r="C13" s="11"/>
      <c r="D13" s="11"/>
      <c r="E13" s="8"/>
      <c r="F13" s="43"/>
      <c r="G13" s="44"/>
      <c r="H13" s="3"/>
      <c r="J13" s="1"/>
    </row>
    <row r="14" spans="1:10" x14ac:dyDescent="0.25">
      <c r="A14" s="9"/>
      <c r="B14" s="2"/>
      <c r="C14" s="7"/>
      <c r="D14" s="7"/>
      <c r="E14" s="2"/>
      <c r="F14" s="41"/>
      <c r="G14" s="42"/>
      <c r="H14" s="3"/>
    </row>
    <row r="15" spans="1:10" x14ac:dyDescent="0.25">
      <c r="A15" s="30" t="s">
        <v>12</v>
      </c>
      <c r="B15" s="31"/>
      <c r="C15" s="31"/>
      <c r="D15" s="34"/>
      <c r="E15" s="5">
        <v>206.6</v>
      </c>
      <c r="F15" s="52" t="s">
        <v>13</v>
      </c>
      <c r="G15" s="53"/>
      <c r="H15" s="27" t="s">
        <v>14</v>
      </c>
    </row>
    <row r="16" spans="1:10" x14ac:dyDescent="0.25">
      <c r="A16" s="30" t="s">
        <v>15</v>
      </c>
      <c r="B16" s="31"/>
      <c r="C16" s="31"/>
      <c r="D16" s="34"/>
      <c r="E16" s="5"/>
      <c r="F16" s="54"/>
      <c r="G16" s="55"/>
      <c r="H16" s="28"/>
    </row>
    <row r="17" spans="1:8" x14ac:dyDescent="0.25">
      <c r="A17" s="30" t="s">
        <v>16</v>
      </c>
      <c r="B17" s="31"/>
      <c r="C17" s="31"/>
      <c r="D17" s="34"/>
      <c r="E17" s="5">
        <v>0</v>
      </c>
      <c r="F17" s="54"/>
      <c r="G17" s="55"/>
      <c r="H17" s="28"/>
    </row>
    <row r="18" spans="1:8" x14ac:dyDescent="0.25">
      <c r="A18" s="30" t="s">
        <v>17</v>
      </c>
      <c r="B18" s="31"/>
      <c r="C18" s="31"/>
      <c r="D18" s="34"/>
      <c r="E18" s="5">
        <v>0</v>
      </c>
      <c r="F18" s="54"/>
      <c r="G18" s="55"/>
      <c r="H18" s="28"/>
    </row>
    <row r="19" spans="1:8" x14ac:dyDescent="0.25">
      <c r="A19" s="30" t="s">
        <v>18</v>
      </c>
      <c r="B19" s="31"/>
      <c r="C19" s="31"/>
      <c r="D19" s="34"/>
      <c r="E19" s="5">
        <v>0</v>
      </c>
      <c r="F19" s="54"/>
      <c r="G19" s="55"/>
      <c r="H19" s="28"/>
    </row>
    <row r="20" spans="1:8" x14ac:dyDescent="0.25">
      <c r="A20" s="30" t="s">
        <v>19</v>
      </c>
      <c r="B20" s="31"/>
      <c r="C20" s="31"/>
      <c r="D20" s="34"/>
      <c r="E20" s="5">
        <v>4.4000000000000004</v>
      </c>
      <c r="F20" s="54"/>
      <c r="G20" s="55"/>
      <c r="H20" s="28"/>
    </row>
    <row r="21" spans="1:8" ht="15.75" x14ac:dyDescent="0.25">
      <c r="A21" s="32" t="s">
        <v>20</v>
      </c>
      <c r="B21" s="33"/>
      <c r="C21" s="33"/>
      <c r="D21" s="58"/>
      <c r="E21" s="6">
        <f>SUM(E15:E20)</f>
        <v>211</v>
      </c>
      <c r="F21" s="56"/>
      <c r="G21" s="57"/>
      <c r="H21" s="29"/>
    </row>
    <row r="22" spans="1:8" x14ac:dyDescent="0.25">
      <c r="A22" s="18" t="s">
        <v>21</v>
      </c>
      <c r="B22" s="19"/>
      <c r="C22" s="19"/>
      <c r="D22" s="19"/>
      <c r="E22" s="20"/>
      <c r="F22" s="51">
        <v>43654</v>
      </c>
      <c r="G22" s="46"/>
      <c r="H22" s="47"/>
    </row>
    <row r="23" spans="1:8" x14ac:dyDescent="0.25">
      <c r="A23" s="18" t="s">
        <v>22</v>
      </c>
      <c r="B23" s="19"/>
      <c r="C23" s="19"/>
      <c r="D23" s="19"/>
      <c r="E23" s="20"/>
      <c r="F23" s="45" t="s">
        <v>23</v>
      </c>
      <c r="G23" s="46"/>
      <c r="H23" s="47"/>
    </row>
    <row r="24" spans="1:8" x14ac:dyDescent="0.25">
      <c r="A24" s="18" t="s">
        <v>24</v>
      </c>
      <c r="B24" s="19"/>
      <c r="C24" s="19"/>
      <c r="D24" s="19"/>
      <c r="E24" s="20"/>
      <c r="F24" s="45" t="s">
        <v>25</v>
      </c>
      <c r="G24" s="46"/>
      <c r="H24" s="47"/>
    </row>
    <row r="25" spans="1:8" ht="18.75" customHeight="1" x14ac:dyDescent="0.25">
      <c r="A25" s="18" t="s">
        <v>26</v>
      </c>
      <c r="B25" s="19"/>
      <c r="C25" s="19"/>
      <c r="D25" s="19"/>
      <c r="E25" s="20"/>
      <c r="F25" s="45" t="s">
        <v>104</v>
      </c>
      <c r="G25" s="46"/>
      <c r="H25" s="47"/>
    </row>
    <row r="26" spans="1:8" ht="25.5" customHeight="1" x14ac:dyDescent="0.25">
      <c r="A26" s="18" t="s">
        <v>28</v>
      </c>
      <c r="B26" s="19"/>
      <c r="C26" s="19"/>
      <c r="D26" s="19"/>
      <c r="E26" s="20"/>
      <c r="F26" s="73" t="s">
        <v>105</v>
      </c>
      <c r="G26" s="74"/>
      <c r="H26" s="75"/>
    </row>
    <row r="27" spans="1:8" ht="21.75" customHeight="1" x14ac:dyDescent="0.25">
      <c r="A27" s="18" t="s">
        <v>30</v>
      </c>
      <c r="B27" s="19"/>
      <c r="C27" s="19"/>
      <c r="D27" s="19"/>
      <c r="E27" s="20"/>
      <c r="F27" s="45" t="s">
        <v>31</v>
      </c>
      <c r="G27" s="46"/>
      <c r="H27" s="47"/>
    </row>
  </sheetData>
  <mergeCells count="35">
    <mergeCell ref="F12:G12"/>
    <mergeCell ref="A1:H1"/>
    <mergeCell ref="A2:H2"/>
    <mergeCell ref="A3:H3"/>
    <mergeCell ref="F4:G4"/>
    <mergeCell ref="F6:G6"/>
    <mergeCell ref="F7:G7"/>
    <mergeCell ref="F5:G5"/>
    <mergeCell ref="F8:G8"/>
    <mergeCell ref="A9:H9"/>
    <mergeCell ref="F10:G10"/>
    <mergeCell ref="F11:G11"/>
    <mergeCell ref="F13:G13"/>
    <mergeCell ref="F14:G14"/>
    <mergeCell ref="A15:D15"/>
    <mergeCell ref="F15:G21"/>
    <mergeCell ref="H15:H21"/>
    <mergeCell ref="A16:D16"/>
    <mergeCell ref="A17:D17"/>
    <mergeCell ref="A18:D18"/>
    <mergeCell ref="A21:D21"/>
    <mergeCell ref="A19:D19"/>
    <mergeCell ref="A20:D20"/>
    <mergeCell ref="A22:E22"/>
    <mergeCell ref="F22:H22"/>
    <mergeCell ref="A23:E23"/>
    <mergeCell ref="F23:H23"/>
    <mergeCell ref="A24:E24"/>
    <mergeCell ref="F24:H24"/>
    <mergeCell ref="A25:E25"/>
    <mergeCell ref="F25:H25"/>
    <mergeCell ref="A26:E26"/>
    <mergeCell ref="F26:H26"/>
    <mergeCell ref="A27:E27"/>
    <mergeCell ref="F27:H27"/>
  </mergeCells>
  <hyperlinks>
    <hyperlink ref="F26" r:id="rId1"/>
  </hyperlinks>
  <pageMargins left="0.7" right="0.7" top="0.75" bottom="0.75"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ENERO 2019 </vt:lpstr>
      <vt:lpstr>FEBRERO 2019</vt:lpstr>
      <vt:lpstr>MARZO 2019</vt:lpstr>
      <vt:lpstr>ABRIL 2019</vt:lpstr>
      <vt:lpstr>MAYO 2019</vt:lpstr>
      <vt:lpstr>JUNIO 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Usuario de Windows</cp:lastModifiedBy>
  <cp:lastPrinted>2019-07-31T19:16:56Z</cp:lastPrinted>
  <dcterms:created xsi:type="dcterms:W3CDTF">2019-02-15T14:54:51Z</dcterms:created>
  <dcterms:modified xsi:type="dcterms:W3CDTF">2019-08-01T15:00:30Z</dcterms:modified>
</cp:coreProperties>
</file>