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Lit.k. planes " sheetId="1" r:id="rId1"/>
  </sheets>
  <definedNames/>
  <calcPr fullCalcOnLoad="1"/>
</workbook>
</file>

<file path=xl/sharedStrings.xml><?xml version="1.0" encoding="utf-8"?>
<sst xmlns="http://schemas.openxmlformats.org/spreadsheetml/2006/main" count="134" uniqueCount="79">
  <si>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</si>
  <si>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</si>
  <si>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</si>
  <si>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MENSUAL</t>
  </si>
  <si>
    <t>PERIODICIDAD DE ACTUALIZACIÓN DE LA INFORMACIÓN:</t>
  </si>
  <si>
    <t>Art. 7 de la Ley Orgánica de Transparencia y Acceso a la Información Pública - LOTAIP</t>
  </si>
  <si>
    <t>k) Planes y programas de la institución en ejecución</t>
  </si>
  <si>
    <t>Plan Estratégico Institucional</t>
  </si>
  <si>
    <t>Link para descarga</t>
  </si>
  <si>
    <t>Plan Operativo Anual - POA y sus reformas aprobadas</t>
  </si>
  <si>
    <t>Plan Anual de Inversiones (PAI)</t>
  </si>
  <si>
    <t>Tipo (Programa, proyecto)</t>
  </si>
  <si>
    <t>Nombre del programa, proyecto</t>
  </si>
  <si>
    <t xml:space="preserve">Objetivos estratégicos </t>
  </si>
  <si>
    <t>Montos presupuestados programados</t>
  </si>
  <si>
    <t>Fecha de inicio</t>
  </si>
  <si>
    <t>Fecha de culminación</t>
  </si>
  <si>
    <t xml:space="preserve">Estado actual de avance por proyecto (link para descargar el documento) </t>
  </si>
  <si>
    <t>Link para descargar el documento completo del proyecto aprobado por la SENPLADES</t>
  </si>
  <si>
    <t>UNIDAD POSEEDORA DE LA INFORMACIÓN - LITERAL k):</t>
  </si>
  <si>
    <t>RESPONSABLE DE LA UNIDAD POSEEDORA DE LA INFORMACIÓN DEL LITERAL k):</t>
  </si>
  <si>
    <t>DIRECCIÓN DE GESTIÓN DE PLANIFICACIÓN</t>
  </si>
  <si>
    <t>Atención ciclo de vida</t>
  </si>
  <si>
    <t>Promoción de la cultura</t>
  </si>
  <si>
    <t>Promover la participación en actividades socio culturales, capacitación, deportivas, comunitarias; servicios con énfasis en grupos de atención prioritaria, población en situación de vulnerabilidad; pueblos y nacionalidades; aplicación de las políticas públicas de la igualdad e intergeneracional.</t>
  </si>
  <si>
    <t>Alcanzar el 30% de la tendencia a la participación de la población en actividades socio-culturales, capacitación, atención prioritaria, comunitarias, deportivas con criterios de igualdad e inclusión hasta el 2019</t>
  </si>
  <si>
    <t>Adquisición de insumos químicos para el tratamiento de agua cruda</t>
  </si>
  <si>
    <t>Cumplir con la norma Inen 1108 de calidad de agua para el consumo humano.</t>
  </si>
  <si>
    <t xml:space="preserve"> Objetivo 03: mejorar la calidad de vida de la población </t>
  </si>
  <si>
    <t>Agua Potable</t>
  </si>
  <si>
    <t>Naturaleza y ambiente</t>
  </si>
  <si>
    <t xml:space="preserve">Objetivo 07: garantizar los derechos de la naturaleza y promover la sostenibilidad ambiental territorial y global </t>
  </si>
  <si>
    <t>Destinar un 8% del presupuesto municipal para proyectos de prevención de la contaminación ambiental, (…)</t>
  </si>
  <si>
    <t>Objetivo 09: garantizar el trabajo digno en todas sus formas</t>
  </si>
  <si>
    <t xml:space="preserve"> Adecuar a razón de   9m2 de infraestructura o equipamiento de uso público por habitante hasta el 2019</t>
  </si>
  <si>
    <t>Construcción de letrero luminoso para la plaza comercial</t>
  </si>
  <si>
    <t>Formulación del Plan de Desarrollo Turistico sostenible del cantón Gonzalo Pizarro, provincia de Sucumbíos</t>
  </si>
  <si>
    <t>Destinar el 8% de presupuesto para  el fomento de actividades relacionadas con emprendimientos organizados y promoción del turismo local hasta el 2019</t>
  </si>
  <si>
    <t>Fomento productivo</t>
  </si>
  <si>
    <t>EN PROCESO</t>
  </si>
  <si>
    <t>EJECUTADO</t>
  </si>
  <si>
    <t>APORTE MIES</t>
  </si>
  <si>
    <t>NO APLICA</t>
  </si>
  <si>
    <t>Construcción del cuarto de guardián, obra civil para instalar el turbo desarenador, construcción de pasamenería y puente peatonal en área de tratamiento de la planta de Lumbaquí, pintura exterior de planta de tratamiento</t>
  </si>
  <si>
    <t>(06) 2340204/2340205 EXTENSIÓN 106</t>
  </si>
  <si>
    <t>Proyecto de cooperación para la atención integral del ciclo de vida, desarrollo infantil integral, modalidad centros infantiles del buen vivir, en el cantón Gonzalo Pizarro, Provincia de Sucumbíos, 2019</t>
  </si>
  <si>
    <t>Deportes y recreación</t>
  </si>
  <si>
    <t>Proyecto de fomento del deporte recreativo, en el cantón Gonzalo Pizarro, provincia de Sucumbíos, 2019</t>
  </si>
  <si>
    <t>Proyecto: Cooeración para el Desarrollo Integral de las personas con Discapacidad Modalidad Atención en el Hogar y la Comunidad del canton Gonzalo Pizarro, Provincia de Sucumbios 2019</t>
  </si>
  <si>
    <t>03-23-2019</t>
  </si>
  <si>
    <t xml:space="preserve">NO APLICA </t>
  </si>
  <si>
    <t>Proyecto de promoción de las artes, cultura y buen uso  del tiempo libre para grupos de atención prioritaria, del Cantón Gonzalo Pizarro, Provincia  de Sucumbíos 2019</t>
  </si>
  <si>
    <t>"Fortalecimiento de la Unidad Cantonal, Cívica, Deportiva, Integración Intercultural, Recuperación de la Memoria Histórica, Turismo y Soberanía Alimentaria del Cantón Gonzalo Pizarro, Provincia de Sucumbíos 2019”</t>
  </si>
  <si>
    <t>Promoción Turistica</t>
  </si>
  <si>
    <t>Rescate y Fortalecimiento de los saberes ancestrales de los Pueblos y Nacionalidades Indígenas del Cantón Gonzalo Pizarro , Provincia de sucumbíos 2019</t>
  </si>
  <si>
    <t>Inventario Georeferenciado caracterización y descripción del Patrimonio Cultural material e inmaterial como herramiena para la gestión del Desarrollo Local y sostenible en el Cantón Gonzalo Pizarro Provincia de Sucumbíos</t>
  </si>
  <si>
    <r>
      <t xml:space="preserve">Metas </t>
    </r>
    <r>
      <rPr>
        <b/>
        <sz val="11"/>
        <color indexed="17"/>
        <rFont val="Times New Roman"/>
        <family val="1"/>
      </rPr>
      <t>(PD-OT)</t>
    </r>
  </si>
  <si>
    <t>Construcción de Bulevar y Puestos de Comidas en el Recinto Amazonas, Parroquia Gonzalo Pizarro, Cantón Gonzalo Pizarro, Provincia de Sucumbíos.</t>
  </si>
  <si>
    <t>Contrato de Emergencia de Alcantarillado Sanitario y Pluvial en los Barrios Estrella del Sur y Central de la Ciudad de Lumbaquí</t>
  </si>
  <si>
    <t>Contrato Regeneración de la Avda. los Cofanes frente al coliseo de deportes Lumbaquí, Cantón Gonzalo Pizarro, Provincia Sucumbíos.</t>
  </si>
  <si>
    <t>Contrato Construcción de Batería Sanitaria en la Comunidad Chontayaku, Parroquia Puerto Libre, Cantón Gonzalo Pizarro, Provincia de Sucumbíos.</t>
  </si>
  <si>
    <t>SOCIAL</t>
  </si>
  <si>
    <t>INFRAESTRUCTURA COMUNITARIA</t>
  </si>
  <si>
    <t xml:space="preserve">Atención Integral al Adulto Mayor del cantón Gonzalo Pizarro, Provincia de Sucumbios </t>
  </si>
  <si>
    <t>Fortalecimieton de las capacidades de la juventud del cantón Gonzalo Pizarro 2019</t>
  </si>
  <si>
    <t>ARQ. CARLOS TITUAÑA</t>
  </si>
  <si>
    <t>arqcarlos74@gmail.es</t>
  </si>
  <si>
    <t>14331.26</t>
  </si>
  <si>
    <t>Construcción de estructura y cubierta de la cancha de ecuavoley de la ciudad de Lumbaquí, Cantón Gonzalo Pizarro</t>
  </si>
  <si>
    <t>Construcción de cubierta con estructura metálica para el lecho de seacado en el relleno sanitario, Parroquia Gonzalo Pizarro</t>
  </si>
  <si>
    <t>Construcción de alcantarillado sanitario del Recinto Atenas, Parroquia el Reventador, Cantón Gonzalo Pizarro.</t>
  </si>
  <si>
    <t>Construcción de contrapiso y cubierta con estructura metálica para el taller de mecánica de la Unidad Educativa del Milenio Lumbaqui, Cantón Gonzalo Pizarro, Provincia de Sucumbíos.</t>
  </si>
  <si>
    <t>Construcción del CDI en la Comunidad de Dashino, Parroquia Gonzalo Pizarro, Cantón Gonzalo Pizarro.</t>
  </si>
  <si>
    <t>Construcción de la Celda para la disposición final de los desechos sólidos en el relleno sanitario, Parroquia Gonzalo Pizarro, Cantón Gonzalo Pizarro.</t>
  </si>
  <si>
    <t>Mantenimiento de infraestructura del Centro de Salud Lumbaqui, Cantón Gonzalo Pizarro, Provincia de Sucumbíos,</t>
  </si>
  <si>
    <t>Lecho de seacado de lodos provenientes de los sistemas de tratamiento de aguas residuales.</t>
  </si>
  <si>
    <t>Selda de disposición final del relleno sanitario</t>
  </si>
  <si>
    <t>Adquisición de una báscula para vehiculo recolector</t>
  </si>
  <si>
    <t>Monitoreo de la gestión integral de deschos sólidos.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</si>
</sst>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&quot;$&quot;\ #,##0.00;[Red]&quot;$&quot;\ #,##0.00"/>
    <numFmt numFmtId="186" formatCode="0.000"/>
    <numFmt numFmtId="187" formatCode="#,##0.00;\-#,##0.00;0.00"/>
    <numFmt numFmtId="188" formatCode="[$-300A]dddd\,\ dd&quot; de &quot;mmmm&quot; de &quot;yyyy"/>
  </numFmts>
  <fonts count="69">
    <font>
      <sz val="10"/>
      <name val="Arial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7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6"/>
      <color indexed="12"/>
      <name val="Arial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6"/>
      <color theme="10"/>
      <name val="Arial"/>
      <family val="2"/>
    </font>
    <font>
      <sz val="16"/>
      <color rgb="FF0000FF"/>
      <name val="Times New Roman"/>
      <family val="1"/>
    </font>
    <font>
      <b/>
      <sz val="12"/>
      <color theme="0"/>
      <name val="Times New Roman"/>
      <family val="1"/>
    </font>
    <font>
      <u val="single"/>
      <sz val="12"/>
      <color rgb="FF0000FF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 vertical="top"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58" fillId="0" borderId="0" xfId="0" applyFont="1" applyAlignment="1">
      <alignment/>
    </xf>
    <xf numFmtId="0" fontId="1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4" borderId="10" xfId="0" applyFont="1" applyFill="1" applyBorder="1" applyAlignment="1">
      <alignment vertical="center" wrapText="1"/>
    </xf>
    <xf numFmtId="4" fontId="1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0" fontId="1" fillId="4" borderId="1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60" fillId="0" borderId="12" xfId="0" applyNumberFormat="1" applyFont="1" applyBorder="1" applyAlignment="1">
      <alignment vertical="center" wrapText="1"/>
    </xf>
    <xf numFmtId="2" fontId="61" fillId="0" borderId="12" xfId="58" applyNumberFormat="1" applyFont="1" applyBorder="1" applyAlignment="1">
      <alignment horizontal="right" vertical="center" wrapText="1"/>
      <protection/>
    </xf>
    <xf numFmtId="14" fontId="3" fillId="4" borderId="12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60" fillId="0" borderId="10" xfId="58" applyNumberFormat="1" applyFont="1" applyBorder="1" applyAlignment="1">
      <alignment horizontal="right" vertical="center" wrapText="1"/>
      <protection/>
    </xf>
    <xf numFmtId="14" fontId="3" fillId="4" borderId="10" xfId="0" applyNumberFormat="1" applyFont="1" applyFill="1" applyBorder="1" applyAlignment="1">
      <alignment horizontal="right" vertical="center" wrapText="1"/>
    </xf>
    <xf numFmtId="14" fontId="3" fillId="4" borderId="10" xfId="0" applyNumberFormat="1" applyFont="1" applyFill="1" applyBorder="1" applyAlignment="1">
      <alignment vertical="center" wrapText="1"/>
    </xf>
    <xf numFmtId="2" fontId="60" fillId="0" borderId="10" xfId="0" applyNumberFormat="1" applyFont="1" applyBorder="1" applyAlignment="1">
      <alignment vertical="center" wrapText="1"/>
    </xf>
    <xf numFmtId="14" fontId="60" fillId="19" borderId="10" xfId="0" applyNumberFormat="1" applyFont="1" applyFill="1" applyBorder="1" applyAlignment="1">
      <alignment vertical="center" wrapText="1"/>
    </xf>
    <xf numFmtId="14" fontId="3" fillId="19" borderId="10" xfId="0" applyNumberFormat="1" applyFont="1" applyFill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2" fontId="60" fillId="0" borderId="11" xfId="0" applyNumberFormat="1" applyFont="1" applyBorder="1" applyAlignment="1">
      <alignment vertical="center" wrapText="1"/>
    </xf>
    <xf numFmtId="14" fontId="60" fillId="19" borderId="11" xfId="0" applyNumberFormat="1" applyFont="1" applyFill="1" applyBorder="1" applyAlignment="1">
      <alignment vertical="center" wrapText="1"/>
    </xf>
    <xf numFmtId="14" fontId="3" fillId="19" borderId="11" xfId="0" applyNumberFormat="1" applyFont="1" applyFill="1" applyBorder="1" applyAlignment="1">
      <alignment vertical="center" wrapText="1"/>
    </xf>
    <xf numFmtId="0" fontId="60" fillId="0" borderId="15" xfId="0" applyFont="1" applyBorder="1" applyAlignment="1">
      <alignment horizontal="center" vertical="center" wrapText="1"/>
    </xf>
    <xf numFmtId="14" fontId="3" fillId="4" borderId="11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2" fillId="0" borderId="0" xfId="0" applyFont="1" applyAlignment="1">
      <alignment horizontal="justify" vertical="justify"/>
    </xf>
    <xf numFmtId="0" fontId="60" fillId="0" borderId="11" xfId="0" applyFont="1" applyBorder="1" applyAlignment="1">
      <alignment horizontal="justify"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14" fontId="63" fillId="35" borderId="16" xfId="0" applyNumberFormat="1" applyFont="1" applyFill="1" applyBorder="1" applyAlignment="1">
      <alignment vertical="center" wrapText="1"/>
    </xf>
    <xf numFmtId="14" fontId="8" fillId="35" borderId="16" xfId="0" applyNumberFormat="1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14" fontId="2" fillId="36" borderId="12" xfId="53" applyNumberFormat="1" applyFont="1" applyFill="1" applyBorder="1" applyAlignment="1">
      <alignment vertical="center"/>
      <protection/>
    </xf>
    <xf numFmtId="14" fontId="8" fillId="37" borderId="12" xfId="0" applyNumberFormat="1" applyFont="1" applyFill="1" applyBorder="1" applyAlignment="1">
      <alignment vertical="center" wrapText="1"/>
    </xf>
    <xf numFmtId="14" fontId="63" fillId="34" borderId="11" xfId="0" applyNumberFormat="1" applyFont="1" applyFill="1" applyBorder="1" applyAlignment="1">
      <alignment horizontal="right" vertical="center" wrapText="1"/>
    </xf>
    <xf numFmtId="14" fontId="8" fillId="34" borderId="11" xfId="0" applyNumberFormat="1" applyFont="1" applyFill="1" applyBorder="1" applyAlignment="1">
      <alignment vertical="center" wrapText="1"/>
    </xf>
    <xf numFmtId="0" fontId="64" fillId="33" borderId="0" xfId="0" applyFont="1" applyFill="1" applyBorder="1" applyAlignment="1">
      <alignment vertical="center" wrapText="1"/>
    </xf>
    <xf numFmtId="0" fontId="64" fillId="33" borderId="0" xfId="0" applyFont="1" applyFill="1" applyBorder="1" applyAlignment="1">
      <alignment vertical="center"/>
    </xf>
    <xf numFmtId="2" fontId="64" fillId="33" borderId="0" xfId="0" applyNumberFormat="1" applyFont="1" applyFill="1" applyBorder="1" applyAlignment="1">
      <alignment horizontal="right" vertical="center"/>
    </xf>
    <xf numFmtId="0" fontId="60" fillId="0" borderId="16" xfId="0" applyFont="1" applyBorder="1" applyAlignment="1">
      <alignment horizontal="justify" vertical="center" wrapText="1"/>
    </xf>
    <xf numFmtId="0" fontId="3" fillId="5" borderId="16" xfId="0" applyFont="1" applyFill="1" applyBorder="1" applyAlignment="1">
      <alignment horizontal="justify" vertical="center" wrapText="1"/>
    </xf>
    <xf numFmtId="2" fontId="60" fillId="0" borderId="16" xfId="0" applyNumberFormat="1" applyFont="1" applyBorder="1" applyAlignment="1">
      <alignment horizontal="right" vertical="center" wrapText="1"/>
    </xf>
    <xf numFmtId="2" fontId="9" fillId="38" borderId="12" xfId="53" applyNumberFormat="1" applyFont="1" applyFill="1" applyBorder="1" applyAlignment="1">
      <alignment vertical="center"/>
      <protection/>
    </xf>
    <xf numFmtId="0" fontId="9" fillId="38" borderId="12" xfId="53" applyFont="1" applyFill="1" applyBorder="1" applyAlignment="1">
      <alignment vertical="center" wrapText="1"/>
      <protection/>
    </xf>
    <xf numFmtId="2" fontId="60" fillId="33" borderId="11" xfId="0" applyNumberFormat="1" applyFont="1" applyFill="1" applyBorder="1" applyAlignment="1">
      <alignment horizontal="right" vertical="center" wrapText="1"/>
    </xf>
    <xf numFmtId="0" fontId="61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center"/>
    </xf>
    <xf numFmtId="2" fontId="61" fillId="33" borderId="0" xfId="0" applyNumberFormat="1" applyFont="1" applyFill="1" applyBorder="1" applyAlignment="1">
      <alignment horizontal="right" vertical="center"/>
    </xf>
    <xf numFmtId="0" fontId="6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2" fontId="10" fillId="0" borderId="10" xfId="0" applyNumberFormat="1" applyFont="1" applyBorder="1" applyAlignment="1">
      <alignment vertical="center"/>
    </xf>
    <xf numFmtId="14" fontId="61" fillId="39" borderId="10" xfId="0" applyNumberFormat="1" applyFont="1" applyFill="1" applyBorder="1" applyAlignment="1">
      <alignment vertical="center"/>
    </xf>
    <xf numFmtId="14" fontId="3" fillId="39" borderId="10" xfId="0" applyNumberFormat="1" applyFont="1" applyFill="1" applyBorder="1" applyAlignment="1">
      <alignment vertical="center" wrapText="1"/>
    </xf>
    <xf numFmtId="2" fontId="61" fillId="40" borderId="10" xfId="0" applyNumberFormat="1" applyFont="1" applyFill="1" applyBorder="1" applyAlignment="1">
      <alignment vertical="center"/>
    </xf>
    <xf numFmtId="0" fontId="8" fillId="4" borderId="18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justify" vertical="center" wrapText="1"/>
    </xf>
    <xf numFmtId="2" fontId="10" fillId="0" borderId="12" xfId="0" applyNumberFormat="1" applyFont="1" applyBorder="1" applyAlignment="1">
      <alignment vertical="center"/>
    </xf>
    <xf numFmtId="14" fontId="61" fillId="39" borderId="12" xfId="0" applyNumberFormat="1" applyFont="1" applyFill="1" applyBorder="1" applyAlignment="1">
      <alignment vertical="center"/>
    </xf>
    <xf numFmtId="14" fontId="3" fillId="39" borderId="12" xfId="0" applyNumberFormat="1" applyFont="1" applyFill="1" applyBorder="1" applyAlignment="1">
      <alignment vertical="center" wrapText="1"/>
    </xf>
    <xf numFmtId="14" fontId="3" fillId="41" borderId="13" xfId="0" applyNumberFormat="1" applyFont="1" applyFill="1" applyBorder="1" applyAlignment="1">
      <alignment vertical="center" wrapText="1"/>
    </xf>
    <xf numFmtId="14" fontId="3" fillId="41" borderId="14" xfId="0" applyNumberFormat="1" applyFont="1" applyFill="1" applyBorder="1" applyAlignment="1">
      <alignment vertical="center" wrapText="1"/>
    </xf>
    <xf numFmtId="0" fontId="60" fillId="0" borderId="20" xfId="0" applyFont="1" applyBorder="1" applyAlignment="1">
      <alignment horizontal="justify" vertical="center" wrapText="1"/>
    </xf>
    <xf numFmtId="2" fontId="60" fillId="0" borderId="20" xfId="0" applyNumberFormat="1" applyFont="1" applyBorder="1" applyAlignment="1">
      <alignment vertical="center" wrapText="1"/>
    </xf>
    <xf numFmtId="0" fontId="3" fillId="33" borderId="17" xfId="0" applyFont="1" applyFill="1" applyBorder="1" applyAlignment="1">
      <alignment horizontal="justify" vertical="center" wrapText="1"/>
    </xf>
    <xf numFmtId="14" fontId="63" fillId="35" borderId="20" xfId="0" applyNumberFormat="1" applyFont="1" applyFill="1" applyBorder="1" applyAlignment="1">
      <alignment vertical="center" wrapText="1"/>
    </xf>
    <xf numFmtId="14" fontId="8" fillId="35" borderId="17" xfId="0" applyNumberFormat="1" applyFont="1" applyFill="1" applyBorder="1" applyAlignment="1">
      <alignment vertical="center" wrapText="1"/>
    </xf>
    <xf numFmtId="0" fontId="60" fillId="33" borderId="12" xfId="0" applyFont="1" applyFill="1" applyBorder="1" applyAlignment="1">
      <alignment horizontal="justify" vertical="center" wrapText="1"/>
    </xf>
    <xf numFmtId="2" fontId="9" fillId="42" borderId="12" xfId="53" applyNumberFormat="1" applyFont="1" applyFill="1" applyBorder="1" applyAlignment="1">
      <alignment vertical="top"/>
      <protection/>
    </xf>
    <xf numFmtId="14" fontId="2" fillId="43" borderId="12" xfId="53" applyNumberFormat="1" applyFont="1" applyFill="1" applyBorder="1" applyAlignment="1">
      <alignment vertical="top"/>
      <protection/>
    </xf>
    <xf numFmtId="14" fontId="8" fillId="44" borderId="12" xfId="0" applyNumberFormat="1" applyFont="1" applyFill="1" applyBorder="1" applyAlignment="1">
      <alignment vertical="center" wrapText="1"/>
    </xf>
    <xf numFmtId="2" fontId="60" fillId="0" borderId="16" xfId="0" applyNumberFormat="1" applyFont="1" applyBorder="1" applyAlignment="1">
      <alignment vertical="center" wrapText="1"/>
    </xf>
    <xf numFmtId="14" fontId="63" fillId="44" borderId="16" xfId="0" applyNumberFormat="1" applyFont="1" applyFill="1" applyBorder="1" applyAlignment="1">
      <alignment vertical="center" wrapText="1"/>
    </xf>
    <xf numFmtId="14" fontId="8" fillId="44" borderId="16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14" fontId="61" fillId="39" borderId="24" xfId="0" applyNumberFormat="1" applyFont="1" applyFill="1" applyBorder="1" applyAlignment="1">
      <alignment vertical="center"/>
    </xf>
    <xf numFmtId="14" fontId="4" fillId="39" borderId="24" xfId="0" applyNumberFormat="1" applyFont="1" applyFill="1" applyBorder="1" applyAlignment="1">
      <alignment vertical="center"/>
    </xf>
    <xf numFmtId="14" fontId="3" fillId="41" borderId="25" xfId="0" applyNumberFormat="1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14" fontId="4" fillId="39" borderId="10" xfId="0" applyNumberFormat="1" applyFont="1" applyFill="1" applyBorder="1" applyAlignment="1">
      <alignment vertical="center"/>
    </xf>
    <xf numFmtId="14" fontId="3" fillId="41" borderId="1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186" fontId="4" fillId="0" borderId="24" xfId="0" applyNumberFormat="1" applyFont="1" applyBorder="1" applyAlignment="1">
      <alignment vertical="center"/>
    </xf>
    <xf numFmtId="2" fontId="9" fillId="42" borderId="11" xfId="53" applyNumberFormat="1" applyFont="1" applyFill="1" applyBorder="1" applyAlignment="1">
      <alignment vertical="top"/>
      <protection/>
    </xf>
    <xf numFmtId="14" fontId="2" fillId="43" borderId="11" xfId="53" applyNumberFormat="1" applyFont="1" applyFill="1" applyBorder="1" applyAlignment="1">
      <alignment vertical="top"/>
      <protection/>
    </xf>
    <xf numFmtId="14" fontId="8" fillId="44" borderId="11" xfId="0" applyNumberFormat="1" applyFont="1" applyFill="1" applyBorder="1" applyAlignment="1">
      <alignment vertical="center" wrapText="1"/>
    </xf>
    <xf numFmtId="14" fontId="8" fillId="44" borderId="11" xfId="0" applyNumberFormat="1" applyFont="1" applyFill="1" applyBorder="1" applyAlignment="1">
      <alignment horizontal="right" vertical="center" wrapText="1"/>
    </xf>
    <xf numFmtId="14" fontId="8" fillId="4" borderId="11" xfId="0" applyNumberFormat="1" applyFont="1" applyFill="1" applyBorder="1" applyAlignment="1">
      <alignment vertical="center" wrapText="1"/>
    </xf>
    <xf numFmtId="14" fontId="8" fillId="4" borderId="16" xfId="0" applyNumberFormat="1" applyFont="1" applyFill="1" applyBorder="1" applyAlignment="1">
      <alignment vertical="center" wrapText="1"/>
    </xf>
    <xf numFmtId="14" fontId="8" fillId="4" borderId="12" xfId="0" applyNumberFormat="1" applyFont="1" applyFill="1" applyBorder="1" applyAlignment="1">
      <alignment vertical="center" wrapText="1"/>
    </xf>
    <xf numFmtId="0" fontId="65" fillId="33" borderId="28" xfId="46" applyFont="1" applyFill="1" applyBorder="1" applyAlignment="1" applyProtection="1">
      <alignment horizontal="center" vertical="center" wrapText="1"/>
      <protection/>
    </xf>
    <xf numFmtId="0" fontId="66" fillId="33" borderId="29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14" fontId="58" fillId="33" borderId="28" xfId="0" applyNumberFormat="1" applyFont="1" applyFill="1" applyBorder="1" applyAlignment="1">
      <alignment horizontal="center" vertical="center" wrapText="1"/>
    </xf>
    <xf numFmtId="14" fontId="58" fillId="33" borderId="29" xfId="0" applyNumberFormat="1" applyFont="1" applyFill="1" applyBorder="1" applyAlignment="1">
      <alignment horizontal="center" vertical="center" wrapText="1"/>
    </xf>
    <xf numFmtId="179" fontId="60" fillId="33" borderId="30" xfId="51" applyFont="1" applyFill="1" applyBorder="1" applyAlignment="1">
      <alignment horizontal="justify" vertical="center" wrapText="1"/>
    </xf>
    <xf numFmtId="179" fontId="60" fillId="33" borderId="31" xfId="51" applyFont="1" applyFill="1" applyBorder="1" applyAlignment="1">
      <alignment horizontal="justify" vertical="center" wrapText="1"/>
    </xf>
    <xf numFmtId="179" fontId="60" fillId="33" borderId="26" xfId="51" applyFont="1" applyFill="1" applyBorder="1" applyAlignment="1">
      <alignment horizontal="justify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justify" vertical="center" wrapText="1"/>
    </xf>
    <xf numFmtId="0" fontId="3" fillId="33" borderId="24" xfId="0" applyFont="1" applyFill="1" applyBorder="1" applyAlignment="1">
      <alignment horizontal="justify" vertical="center" wrapText="1"/>
    </xf>
    <xf numFmtId="0" fontId="60" fillId="0" borderId="13" xfId="0" applyFont="1" applyBorder="1" applyAlignment="1">
      <alignment horizontal="justify" vertical="center" wrapText="1"/>
    </xf>
    <xf numFmtId="0" fontId="60" fillId="0" borderId="21" xfId="0" applyFont="1" applyBorder="1" applyAlignment="1">
      <alignment horizontal="justify" vertical="center" wrapText="1"/>
    </xf>
    <xf numFmtId="0" fontId="60" fillId="0" borderId="23" xfId="0" applyFont="1" applyBorder="1" applyAlignment="1">
      <alignment horizontal="justify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67" fillId="45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7" borderId="10" xfId="0" applyFont="1" applyFill="1" applyBorder="1" applyAlignment="1">
      <alignment horizontal="center" vertical="center" wrapText="1"/>
    </xf>
    <xf numFmtId="0" fontId="6" fillId="46" borderId="40" xfId="0" applyFont="1" applyFill="1" applyBorder="1" applyAlignment="1">
      <alignment horizontal="center" vertical="center" wrapText="1"/>
    </xf>
    <xf numFmtId="0" fontId="6" fillId="46" borderId="41" xfId="0" applyFont="1" applyFill="1" applyBorder="1" applyAlignment="1">
      <alignment horizontal="center" vertical="center" wrapText="1"/>
    </xf>
    <xf numFmtId="0" fontId="6" fillId="46" borderId="32" xfId="0" applyFont="1" applyFill="1" applyBorder="1" applyAlignment="1">
      <alignment horizontal="center" vertical="center" wrapText="1"/>
    </xf>
    <xf numFmtId="0" fontId="68" fillId="7" borderId="40" xfId="0" applyFont="1" applyFill="1" applyBorder="1" applyAlignment="1">
      <alignment horizontal="center" vertical="center" wrapText="1"/>
    </xf>
    <xf numFmtId="0" fontId="68" fillId="7" borderId="41" xfId="0" applyFont="1" applyFill="1" applyBorder="1" applyAlignment="1">
      <alignment horizontal="center" vertical="center" wrapText="1"/>
    </xf>
    <xf numFmtId="0" fontId="68" fillId="7" borderId="32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qcarlos74@gmail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3"/>
  <sheetViews>
    <sheetView tabSelected="1" zoomScale="82" zoomScaleNormal="82" zoomScalePageLayoutView="0" workbookViewId="0" topLeftCell="A31">
      <selection activeCell="C35" sqref="C35"/>
    </sheetView>
  </sheetViews>
  <sheetFormatPr defaultColWidth="11.421875" defaultRowHeight="12.75"/>
  <cols>
    <col min="1" max="1" width="14.00390625" style="1" customWidth="1"/>
    <col min="2" max="2" width="45.28125" style="6" customWidth="1"/>
    <col min="3" max="3" width="28.57421875" style="1" customWidth="1"/>
    <col min="4" max="4" width="23.8515625" style="1" customWidth="1"/>
    <col min="5" max="6" width="16.28125" style="1" customWidth="1"/>
    <col min="7" max="7" width="14.57421875" style="1" customWidth="1"/>
    <col min="8" max="8" width="15.28125" style="1" customWidth="1"/>
    <col min="9" max="9" width="20.8515625" style="1" customWidth="1"/>
    <col min="10" max="10" width="25.7109375" style="1" customWidth="1"/>
    <col min="11" max="16384" width="11.421875" style="1" customWidth="1"/>
  </cols>
  <sheetData>
    <row r="1" spans="1:10" ht="43.5" customHeight="1">
      <c r="A1" s="147" t="s">
        <v>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6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28.5" customHeight="1">
      <c r="A3" s="148" t="s">
        <v>7</v>
      </c>
      <c r="B3" s="148"/>
      <c r="C3" s="148"/>
      <c r="D3" s="148"/>
      <c r="E3" s="149" t="s">
        <v>8</v>
      </c>
      <c r="F3" s="149"/>
      <c r="G3" s="149"/>
      <c r="H3" s="149"/>
      <c r="I3" s="149"/>
      <c r="J3" s="149"/>
    </row>
    <row r="4" spans="1:10" ht="24" customHeight="1">
      <c r="A4" s="148" t="s">
        <v>9</v>
      </c>
      <c r="B4" s="148"/>
      <c r="C4" s="148"/>
      <c r="D4" s="148"/>
      <c r="E4" s="150" t="s">
        <v>8</v>
      </c>
      <c r="F4" s="150"/>
      <c r="G4" s="150"/>
      <c r="H4" s="150"/>
      <c r="I4" s="150"/>
      <c r="J4" s="150"/>
    </row>
    <row r="5" spans="1:10" s="2" customFormat="1" ht="22.5" customHeight="1">
      <c r="A5" s="151" t="s">
        <v>10</v>
      </c>
      <c r="B5" s="152"/>
      <c r="C5" s="152"/>
      <c r="D5" s="153"/>
      <c r="E5" s="154" t="s">
        <v>8</v>
      </c>
      <c r="F5" s="155"/>
      <c r="G5" s="155"/>
      <c r="H5" s="155"/>
      <c r="I5" s="155"/>
      <c r="J5" s="156"/>
    </row>
    <row r="6" spans="1:10" s="2" customFormat="1" ht="59.25" customHeight="1" thickBot="1">
      <c r="A6" s="30" t="s">
        <v>11</v>
      </c>
      <c r="B6" s="30" t="s">
        <v>12</v>
      </c>
      <c r="C6" s="30" t="s">
        <v>13</v>
      </c>
      <c r="D6" s="30" t="s">
        <v>56</v>
      </c>
      <c r="E6" s="30" t="s">
        <v>14</v>
      </c>
      <c r="F6" s="30" t="s">
        <v>41</v>
      </c>
      <c r="G6" s="30" t="s">
        <v>15</v>
      </c>
      <c r="H6" s="30" t="s">
        <v>16</v>
      </c>
      <c r="I6" s="30" t="s">
        <v>17</v>
      </c>
      <c r="J6" s="30" t="s">
        <v>18</v>
      </c>
    </row>
    <row r="7" spans="1:10" ht="88.5" customHeight="1">
      <c r="A7" s="126" t="s">
        <v>22</v>
      </c>
      <c r="B7" s="31" t="s">
        <v>45</v>
      </c>
      <c r="C7" s="128" t="s">
        <v>24</v>
      </c>
      <c r="D7" s="128" t="s">
        <v>25</v>
      </c>
      <c r="E7" s="14">
        <v>46935.34</v>
      </c>
      <c r="F7" s="15">
        <v>153212.85</v>
      </c>
      <c r="G7" s="16">
        <v>43525</v>
      </c>
      <c r="H7" s="16">
        <v>43830</v>
      </c>
      <c r="I7" s="11" t="s">
        <v>40</v>
      </c>
      <c r="J7" s="12" t="s">
        <v>42</v>
      </c>
    </row>
    <row r="8" spans="1:10" ht="66" customHeight="1">
      <c r="A8" s="144"/>
      <c r="B8" s="83" t="s">
        <v>48</v>
      </c>
      <c r="C8" s="145"/>
      <c r="D8" s="145"/>
      <c r="E8" s="17">
        <v>18895.46</v>
      </c>
      <c r="F8" s="18">
        <v>8959.05</v>
      </c>
      <c r="G8" s="19" t="s">
        <v>49</v>
      </c>
      <c r="H8" s="20">
        <v>43830</v>
      </c>
      <c r="I8" s="7" t="s">
        <v>40</v>
      </c>
      <c r="J8" s="13" t="s">
        <v>50</v>
      </c>
    </row>
    <row r="9" spans="1:10" ht="87.75" customHeight="1">
      <c r="A9" s="144" t="s">
        <v>23</v>
      </c>
      <c r="B9" s="32" t="s">
        <v>52</v>
      </c>
      <c r="C9" s="145"/>
      <c r="D9" s="145"/>
      <c r="E9" s="21">
        <v>50199.46</v>
      </c>
      <c r="F9" s="22"/>
      <c r="G9" s="23">
        <v>43643</v>
      </c>
      <c r="H9" s="20">
        <v>43650</v>
      </c>
      <c r="I9" s="7" t="s">
        <v>40</v>
      </c>
      <c r="J9" s="13" t="s">
        <v>42</v>
      </c>
    </row>
    <row r="10" spans="1:10" ht="60" customHeight="1">
      <c r="A10" s="144"/>
      <c r="B10" s="31" t="s">
        <v>51</v>
      </c>
      <c r="C10" s="145"/>
      <c r="D10" s="145"/>
      <c r="E10" s="91" t="s">
        <v>67</v>
      </c>
      <c r="F10" s="22"/>
      <c r="G10" s="23">
        <v>43610</v>
      </c>
      <c r="H10" s="20">
        <v>43799</v>
      </c>
      <c r="I10" s="7" t="s">
        <v>40</v>
      </c>
      <c r="J10" s="13" t="s">
        <v>42</v>
      </c>
    </row>
    <row r="11" spans="1:10" ht="84" customHeight="1">
      <c r="A11" s="127" t="s">
        <v>53</v>
      </c>
      <c r="B11" s="33" t="s">
        <v>55</v>
      </c>
      <c r="C11" s="129"/>
      <c r="D11" s="129"/>
      <c r="E11" s="25">
        <v>49501.06</v>
      </c>
      <c r="F11" s="26"/>
      <c r="G11" s="27">
        <v>43543</v>
      </c>
      <c r="H11" s="20">
        <v>43765</v>
      </c>
      <c r="I11" s="7" t="s">
        <v>40</v>
      </c>
      <c r="J11" s="13" t="s">
        <v>42</v>
      </c>
    </row>
    <row r="12" spans="1:10" ht="60" customHeight="1">
      <c r="A12" s="141"/>
      <c r="B12" s="33" t="s">
        <v>54</v>
      </c>
      <c r="C12" s="129"/>
      <c r="D12" s="129"/>
      <c r="E12" s="25">
        <v>18700</v>
      </c>
      <c r="F12" s="26"/>
      <c r="G12" s="27">
        <v>43498</v>
      </c>
      <c r="H12" s="20">
        <v>43830</v>
      </c>
      <c r="I12" s="7" t="s">
        <v>40</v>
      </c>
      <c r="J12" s="13" t="s">
        <v>42</v>
      </c>
    </row>
    <row r="13" spans="1:10" ht="60" customHeight="1">
      <c r="A13" s="28" t="s">
        <v>46</v>
      </c>
      <c r="B13" s="33" t="s">
        <v>47</v>
      </c>
      <c r="C13" s="129"/>
      <c r="D13" s="129"/>
      <c r="E13" s="25">
        <v>18245.81</v>
      </c>
      <c r="F13" s="26"/>
      <c r="G13" s="27">
        <v>43678</v>
      </c>
      <c r="H13" s="29">
        <v>43830</v>
      </c>
      <c r="I13" s="10" t="s">
        <v>40</v>
      </c>
      <c r="J13" s="84" t="s">
        <v>42</v>
      </c>
    </row>
    <row r="14" spans="1:10" ht="90.75" customHeight="1">
      <c r="A14" s="142" t="s">
        <v>61</v>
      </c>
      <c r="B14" s="57" t="s">
        <v>63</v>
      </c>
      <c r="C14" s="129" t="s">
        <v>24</v>
      </c>
      <c r="D14" s="129" t="s">
        <v>25</v>
      </c>
      <c r="E14" s="21">
        <v>47900</v>
      </c>
      <c r="F14" s="22"/>
      <c r="G14" s="23">
        <v>43507</v>
      </c>
      <c r="H14" s="19">
        <v>43830</v>
      </c>
      <c r="I14" s="7" t="s">
        <v>40</v>
      </c>
      <c r="J14" s="85" t="s">
        <v>42</v>
      </c>
    </row>
    <row r="15" spans="1:10" ht="101.25" customHeight="1" thickBot="1">
      <c r="A15" s="143"/>
      <c r="B15" s="57" t="s">
        <v>64</v>
      </c>
      <c r="C15" s="146"/>
      <c r="D15" s="146"/>
      <c r="E15" s="21">
        <v>4889.88</v>
      </c>
      <c r="F15" s="22"/>
      <c r="G15" s="23">
        <v>43525</v>
      </c>
      <c r="H15" s="20">
        <v>43676</v>
      </c>
      <c r="I15" s="7" t="s">
        <v>40</v>
      </c>
      <c r="J15" s="85" t="s">
        <v>42</v>
      </c>
    </row>
    <row r="16" spans="1:10" ht="60" customHeight="1">
      <c r="A16" s="126" t="s">
        <v>38</v>
      </c>
      <c r="B16" s="52" t="s">
        <v>35</v>
      </c>
      <c r="C16" s="128" t="s">
        <v>33</v>
      </c>
      <c r="D16" s="128" t="s">
        <v>37</v>
      </c>
      <c r="E16" s="51">
        <v>5000</v>
      </c>
      <c r="F16" s="41"/>
      <c r="G16" s="42"/>
      <c r="H16" s="34"/>
      <c r="I16" s="34" t="s">
        <v>39</v>
      </c>
      <c r="J16" s="86" t="s">
        <v>42</v>
      </c>
    </row>
    <row r="17" spans="1:10" ht="60" customHeight="1" thickBot="1">
      <c r="A17" s="127"/>
      <c r="B17" s="24" t="s">
        <v>36</v>
      </c>
      <c r="C17" s="129"/>
      <c r="D17" s="129"/>
      <c r="E17" s="53">
        <v>12269.09</v>
      </c>
      <c r="F17" s="43"/>
      <c r="G17" s="44"/>
      <c r="H17" s="36"/>
      <c r="I17" s="36" t="s">
        <v>39</v>
      </c>
      <c r="J17" s="87" t="s">
        <v>42</v>
      </c>
    </row>
    <row r="18" spans="1:10" ht="60" customHeight="1">
      <c r="A18" s="121" t="s">
        <v>62</v>
      </c>
      <c r="B18" s="65" t="s">
        <v>57</v>
      </c>
      <c r="C18" s="133" t="s">
        <v>33</v>
      </c>
      <c r="D18" s="133" t="s">
        <v>34</v>
      </c>
      <c r="E18" s="66">
        <v>49147.08</v>
      </c>
      <c r="F18" s="67"/>
      <c r="G18" s="68">
        <v>43488</v>
      </c>
      <c r="H18" s="69">
        <v>43547</v>
      </c>
      <c r="I18" s="63" t="s">
        <v>40</v>
      </c>
      <c r="J18" s="86" t="s">
        <v>42</v>
      </c>
    </row>
    <row r="19" spans="1:10" ht="60" customHeight="1">
      <c r="A19" s="122"/>
      <c r="B19" s="58" t="s">
        <v>58</v>
      </c>
      <c r="C19" s="134"/>
      <c r="D19" s="134"/>
      <c r="E19" s="59">
        <v>28977.29</v>
      </c>
      <c r="F19" s="60"/>
      <c r="G19" s="61">
        <v>43523</v>
      </c>
      <c r="H19" s="70">
        <v>43551</v>
      </c>
      <c r="I19" s="64" t="s">
        <v>40</v>
      </c>
      <c r="J19" s="88" t="s">
        <v>42</v>
      </c>
    </row>
    <row r="20" spans="1:10" ht="60" customHeight="1">
      <c r="A20" s="122"/>
      <c r="B20" s="58" t="s">
        <v>59</v>
      </c>
      <c r="C20" s="134"/>
      <c r="D20" s="134"/>
      <c r="E20" s="62">
        <v>71599.12</v>
      </c>
      <c r="F20" s="60"/>
      <c r="G20" s="61">
        <v>43531</v>
      </c>
      <c r="H20" s="70">
        <v>43592</v>
      </c>
      <c r="I20" s="64" t="s">
        <v>40</v>
      </c>
      <c r="J20" s="88" t="s">
        <v>42</v>
      </c>
    </row>
    <row r="21" spans="1:10" ht="60" customHeight="1">
      <c r="A21" s="122"/>
      <c r="B21" s="58" t="s">
        <v>60</v>
      </c>
      <c r="C21" s="134"/>
      <c r="D21" s="134"/>
      <c r="E21" s="98">
        <v>14282.39</v>
      </c>
      <c r="F21" s="60"/>
      <c r="G21" s="99">
        <v>43663</v>
      </c>
      <c r="H21" s="70">
        <v>43694</v>
      </c>
      <c r="I21" s="64" t="s">
        <v>39</v>
      </c>
      <c r="J21" s="88" t="s">
        <v>42</v>
      </c>
    </row>
    <row r="22" spans="1:10" ht="60" customHeight="1">
      <c r="A22" s="122"/>
      <c r="B22" s="58" t="s">
        <v>68</v>
      </c>
      <c r="C22" s="134"/>
      <c r="D22" s="134"/>
      <c r="E22" s="98">
        <v>219988.88</v>
      </c>
      <c r="F22" s="60"/>
      <c r="G22" s="99">
        <v>43808</v>
      </c>
      <c r="H22" s="100">
        <v>43899</v>
      </c>
      <c r="I22" s="35" t="s">
        <v>39</v>
      </c>
      <c r="J22" s="101" t="s">
        <v>42</v>
      </c>
    </row>
    <row r="23" spans="1:10" ht="60" customHeight="1">
      <c r="A23" s="122"/>
      <c r="B23" s="58" t="s">
        <v>69</v>
      </c>
      <c r="C23" s="134"/>
      <c r="D23" s="134"/>
      <c r="E23" s="98">
        <v>28319.52</v>
      </c>
      <c r="F23" s="60"/>
      <c r="G23" s="99">
        <v>43823</v>
      </c>
      <c r="H23" s="100">
        <v>43885</v>
      </c>
      <c r="I23" s="35" t="s">
        <v>39</v>
      </c>
      <c r="J23" s="101" t="s">
        <v>42</v>
      </c>
    </row>
    <row r="24" spans="1:10" ht="60" customHeight="1">
      <c r="A24" s="122"/>
      <c r="B24" s="58" t="s">
        <v>70</v>
      </c>
      <c r="C24" s="134"/>
      <c r="D24" s="134"/>
      <c r="E24" s="98">
        <v>139585.79</v>
      </c>
      <c r="F24" s="60"/>
      <c r="G24" s="99">
        <v>43826</v>
      </c>
      <c r="H24" s="100">
        <v>43917</v>
      </c>
      <c r="I24" s="35" t="s">
        <v>39</v>
      </c>
      <c r="J24" s="101" t="s">
        <v>42</v>
      </c>
    </row>
    <row r="25" spans="1:10" ht="76.5" customHeight="1">
      <c r="A25" s="122"/>
      <c r="B25" s="58" t="s">
        <v>71</v>
      </c>
      <c r="C25" s="134"/>
      <c r="D25" s="134"/>
      <c r="E25" s="98">
        <v>62479.69</v>
      </c>
      <c r="F25" s="60"/>
      <c r="G25" s="99">
        <v>43826</v>
      </c>
      <c r="H25" s="100">
        <v>43917</v>
      </c>
      <c r="I25" s="35" t="s">
        <v>39</v>
      </c>
      <c r="J25" s="101" t="s">
        <v>42</v>
      </c>
    </row>
    <row r="26" spans="1:10" ht="60" customHeight="1">
      <c r="A26" s="122"/>
      <c r="B26" s="58" t="s">
        <v>72</v>
      </c>
      <c r="C26" s="134"/>
      <c r="D26" s="134"/>
      <c r="E26" s="98">
        <v>89931.62</v>
      </c>
      <c r="F26" s="60"/>
      <c r="G26" s="99">
        <v>43826</v>
      </c>
      <c r="H26" s="100">
        <v>43905</v>
      </c>
      <c r="I26" s="35" t="s">
        <v>39</v>
      </c>
      <c r="J26" s="101" t="s">
        <v>42</v>
      </c>
    </row>
    <row r="27" spans="1:10" ht="60" customHeight="1">
      <c r="A27" s="122"/>
      <c r="B27" s="58" t="s">
        <v>73</v>
      </c>
      <c r="C27" s="134"/>
      <c r="D27" s="134"/>
      <c r="E27" s="98">
        <v>62803.51</v>
      </c>
      <c r="F27" s="60"/>
      <c r="G27" s="99">
        <v>43861</v>
      </c>
      <c r="H27" s="100">
        <v>43921</v>
      </c>
      <c r="I27" s="35" t="s">
        <v>39</v>
      </c>
      <c r="J27" s="101" t="s">
        <v>42</v>
      </c>
    </row>
    <row r="28" spans="1:10" ht="60" customHeight="1" thickBot="1">
      <c r="A28" s="123"/>
      <c r="B28" s="92" t="s">
        <v>74</v>
      </c>
      <c r="C28" s="135"/>
      <c r="D28" s="135"/>
      <c r="E28" s="102">
        <v>82121.027</v>
      </c>
      <c r="F28" s="93"/>
      <c r="G28" s="94">
        <v>43858</v>
      </c>
      <c r="H28" s="95">
        <v>43949</v>
      </c>
      <c r="I28" s="96" t="s">
        <v>39</v>
      </c>
      <c r="J28" s="97" t="s">
        <v>42</v>
      </c>
    </row>
    <row r="29" spans="1:10" ht="68.25" customHeight="1">
      <c r="A29" s="130" t="s">
        <v>29</v>
      </c>
      <c r="B29" s="71" t="s">
        <v>26</v>
      </c>
      <c r="C29" s="136" t="s">
        <v>28</v>
      </c>
      <c r="D29" s="73" t="s">
        <v>27</v>
      </c>
      <c r="E29" s="72">
        <v>55000</v>
      </c>
      <c r="F29" s="74"/>
      <c r="G29" s="75"/>
      <c r="H29" s="40"/>
      <c r="I29" s="40" t="s">
        <v>40</v>
      </c>
      <c r="J29" s="89" t="s">
        <v>42</v>
      </c>
    </row>
    <row r="30" spans="1:10" ht="88.5" customHeight="1" thickBot="1">
      <c r="A30" s="131"/>
      <c r="B30" s="48" t="s">
        <v>43</v>
      </c>
      <c r="C30" s="137"/>
      <c r="D30" s="49"/>
      <c r="E30" s="50">
        <v>33000</v>
      </c>
      <c r="F30" s="37"/>
      <c r="G30" s="38"/>
      <c r="H30" s="39"/>
      <c r="I30" s="39" t="s">
        <v>40</v>
      </c>
      <c r="J30" s="90" t="s">
        <v>42</v>
      </c>
    </row>
    <row r="31" spans="1:10" ht="49.5" customHeight="1">
      <c r="A31" s="126" t="s">
        <v>30</v>
      </c>
      <c r="B31" s="76" t="s">
        <v>75</v>
      </c>
      <c r="C31" s="118" t="s">
        <v>31</v>
      </c>
      <c r="D31" s="138" t="s">
        <v>32</v>
      </c>
      <c r="E31" s="77">
        <v>35000</v>
      </c>
      <c r="F31" s="78"/>
      <c r="G31" s="79">
        <v>43826</v>
      </c>
      <c r="H31" s="109">
        <v>43888</v>
      </c>
      <c r="I31" s="34" t="s">
        <v>39</v>
      </c>
      <c r="J31" s="86" t="s">
        <v>42</v>
      </c>
    </row>
    <row r="32" spans="1:10" ht="39.75" customHeight="1" thickBot="1">
      <c r="A32" s="127"/>
      <c r="B32" s="48" t="s">
        <v>76</v>
      </c>
      <c r="C32" s="119"/>
      <c r="D32" s="139"/>
      <c r="E32" s="103">
        <v>77000</v>
      </c>
      <c r="F32" s="104"/>
      <c r="G32" s="105">
        <v>43826</v>
      </c>
      <c r="H32" s="107">
        <v>43888</v>
      </c>
      <c r="I32" s="36" t="s">
        <v>39</v>
      </c>
      <c r="J32" s="87"/>
    </row>
    <row r="33" spans="1:10" ht="39.75" customHeight="1" thickBot="1">
      <c r="A33" s="127"/>
      <c r="B33" s="48" t="s">
        <v>77</v>
      </c>
      <c r="C33" s="119"/>
      <c r="D33" s="139"/>
      <c r="E33" s="103">
        <v>37800</v>
      </c>
      <c r="F33" s="104"/>
      <c r="G33" s="106">
        <v>43826</v>
      </c>
      <c r="H33" s="107">
        <v>43888</v>
      </c>
      <c r="I33" s="36" t="s">
        <v>39</v>
      </c>
      <c r="J33" s="87"/>
    </row>
    <row r="34" spans="1:10" ht="62.25" customHeight="1" thickBot="1">
      <c r="A34" s="132"/>
      <c r="B34" s="48" t="s">
        <v>78</v>
      </c>
      <c r="C34" s="120"/>
      <c r="D34" s="140"/>
      <c r="E34" s="80">
        <v>16800</v>
      </c>
      <c r="F34" s="81"/>
      <c r="G34" s="82">
        <v>43780</v>
      </c>
      <c r="H34" s="108">
        <v>43825</v>
      </c>
      <c r="I34" s="39" t="s">
        <v>40</v>
      </c>
      <c r="J34" s="90" t="s">
        <v>42</v>
      </c>
    </row>
    <row r="35" spans="1:10" s="9" customFormat="1" ht="27" customHeight="1">
      <c r="A35" s="54"/>
      <c r="B35" s="55"/>
      <c r="C35" s="55"/>
      <c r="D35" s="55"/>
      <c r="E35" s="56">
        <f>SUM(E7:E34)</f>
        <v>1376372.017</v>
      </c>
      <c r="F35" s="47"/>
      <c r="G35" s="46"/>
      <c r="H35" s="46"/>
      <c r="I35" s="46"/>
      <c r="J35" s="45"/>
    </row>
    <row r="36" spans="1:10" ht="24.75" customHeight="1">
      <c r="A36" s="124" t="s">
        <v>0</v>
      </c>
      <c r="B36" s="124"/>
      <c r="C36" s="124"/>
      <c r="D36" s="124"/>
      <c r="E36" s="116">
        <v>43871</v>
      </c>
      <c r="F36" s="117"/>
      <c r="G36" s="114"/>
      <c r="H36" s="114"/>
      <c r="I36" s="114"/>
      <c r="J36" s="115"/>
    </row>
    <row r="37" spans="1:10" ht="24.75" customHeight="1">
      <c r="A37" s="124" t="s">
        <v>4</v>
      </c>
      <c r="B37" s="124"/>
      <c r="C37" s="124"/>
      <c r="D37" s="124"/>
      <c r="E37" s="113" t="s">
        <v>3</v>
      </c>
      <c r="F37" s="114"/>
      <c r="G37" s="114"/>
      <c r="H37" s="114"/>
      <c r="I37" s="114"/>
      <c r="J37" s="115"/>
    </row>
    <row r="38" spans="1:10" ht="24.75" customHeight="1">
      <c r="A38" s="124" t="s">
        <v>19</v>
      </c>
      <c r="B38" s="124"/>
      <c r="C38" s="124"/>
      <c r="D38" s="125"/>
      <c r="E38" s="113" t="s">
        <v>21</v>
      </c>
      <c r="F38" s="114"/>
      <c r="G38" s="114"/>
      <c r="H38" s="114"/>
      <c r="I38" s="114"/>
      <c r="J38" s="115"/>
    </row>
    <row r="39" spans="1:10" ht="24.75" customHeight="1">
      <c r="A39" s="124" t="s">
        <v>20</v>
      </c>
      <c r="B39" s="124"/>
      <c r="C39" s="124"/>
      <c r="D39" s="125"/>
      <c r="E39" s="113" t="s">
        <v>65</v>
      </c>
      <c r="F39" s="114"/>
      <c r="G39" s="114"/>
      <c r="H39" s="114"/>
      <c r="I39" s="114"/>
      <c r="J39" s="115"/>
    </row>
    <row r="40" spans="1:10" ht="24.75" customHeight="1">
      <c r="A40" s="124" t="s">
        <v>1</v>
      </c>
      <c r="B40" s="124"/>
      <c r="C40" s="124"/>
      <c r="D40" s="125"/>
      <c r="E40" s="110" t="s">
        <v>66</v>
      </c>
      <c r="F40" s="111"/>
      <c r="G40" s="111"/>
      <c r="H40" s="111"/>
      <c r="I40" s="111"/>
      <c r="J40" s="112"/>
    </row>
    <row r="41" spans="1:10" ht="24.75" customHeight="1">
      <c r="A41" s="124" t="s">
        <v>2</v>
      </c>
      <c r="B41" s="124"/>
      <c r="C41" s="124"/>
      <c r="D41" s="125"/>
      <c r="E41" s="113" t="s">
        <v>44</v>
      </c>
      <c r="F41" s="114"/>
      <c r="G41" s="114"/>
      <c r="H41" s="114"/>
      <c r="I41" s="114"/>
      <c r="J41" s="115"/>
    </row>
    <row r="42" spans="1:10" ht="12">
      <c r="A42" s="3"/>
      <c r="B42" s="5"/>
      <c r="C42" s="3"/>
      <c r="D42" s="3"/>
      <c r="E42" s="3"/>
      <c r="F42" s="3"/>
      <c r="G42" s="3"/>
      <c r="H42" s="3"/>
      <c r="I42" s="3"/>
      <c r="J42" s="3"/>
    </row>
    <row r="43" spans="1:10" ht="12">
      <c r="A43" s="4"/>
      <c r="B43" s="5"/>
      <c r="C43" s="3"/>
      <c r="D43" s="3"/>
      <c r="E43" s="3"/>
      <c r="F43" s="3"/>
      <c r="G43" s="3"/>
      <c r="H43" s="3"/>
      <c r="I43" s="3"/>
      <c r="J43" s="3"/>
    </row>
    <row r="44" spans="1:10" ht="12">
      <c r="A44" s="3"/>
      <c r="B44" s="5"/>
      <c r="C44" s="3"/>
      <c r="D44" s="3"/>
      <c r="E44" s="3"/>
      <c r="F44" s="3"/>
      <c r="G44" s="3"/>
      <c r="H44" s="3"/>
      <c r="I44" s="3"/>
      <c r="J44" s="3"/>
    </row>
    <row r="45" spans="1:10" ht="12">
      <c r="A45" s="3"/>
      <c r="B45" s="5"/>
      <c r="C45" s="3"/>
      <c r="D45" s="3"/>
      <c r="E45" s="3"/>
      <c r="F45" s="3"/>
      <c r="G45" s="3"/>
      <c r="H45" s="3"/>
      <c r="I45" s="3"/>
      <c r="J45" s="3"/>
    </row>
    <row r="46" spans="1:10" ht="12">
      <c r="A46" s="3"/>
      <c r="B46" s="5"/>
      <c r="C46" s="3"/>
      <c r="D46" s="3"/>
      <c r="E46" s="8"/>
      <c r="F46" s="8"/>
      <c r="G46" s="3"/>
      <c r="H46" s="3"/>
      <c r="I46" s="3"/>
      <c r="J46" s="3"/>
    </row>
    <row r="47" spans="1:10" ht="12">
      <c r="A47" s="3"/>
      <c r="B47" s="5"/>
      <c r="C47" s="3"/>
      <c r="D47" s="3"/>
      <c r="E47" s="3"/>
      <c r="F47" s="3"/>
      <c r="G47" s="3"/>
      <c r="H47" s="3"/>
      <c r="I47" s="3"/>
      <c r="J47" s="3"/>
    </row>
    <row r="48" spans="1:10" ht="12">
      <c r="A48" s="3"/>
      <c r="B48" s="5"/>
      <c r="C48" s="3"/>
      <c r="D48" s="3"/>
      <c r="E48" s="3"/>
      <c r="F48" s="3"/>
      <c r="G48" s="3"/>
      <c r="H48" s="3"/>
      <c r="I48" s="3"/>
      <c r="J48" s="3"/>
    </row>
    <row r="49" spans="1:10" ht="12">
      <c r="A49" s="3"/>
      <c r="B49" s="5"/>
      <c r="C49" s="3"/>
      <c r="D49" s="3"/>
      <c r="E49" s="3"/>
      <c r="F49" s="3"/>
      <c r="G49" s="3"/>
      <c r="H49" s="3"/>
      <c r="I49" s="3"/>
      <c r="J49" s="3"/>
    </row>
    <row r="50" spans="1:10" ht="12">
      <c r="A50" s="3"/>
      <c r="B50" s="5"/>
      <c r="C50" s="3"/>
      <c r="D50" s="3"/>
      <c r="E50" s="3"/>
      <c r="F50" s="3"/>
      <c r="G50" s="3"/>
      <c r="H50" s="3"/>
      <c r="I50" s="3"/>
      <c r="J50" s="3"/>
    </row>
    <row r="51" spans="1:10" ht="12">
      <c r="A51" s="3"/>
      <c r="B51" s="5"/>
      <c r="C51" s="3"/>
      <c r="D51" s="3"/>
      <c r="E51" s="3"/>
      <c r="F51" s="3"/>
      <c r="G51" s="3"/>
      <c r="H51" s="3"/>
      <c r="I51" s="3"/>
      <c r="J51" s="3"/>
    </row>
    <row r="52" spans="1:10" ht="12">
      <c r="A52" s="3"/>
      <c r="B52" s="5"/>
      <c r="C52" s="3"/>
      <c r="D52" s="3"/>
      <c r="E52" s="3"/>
      <c r="F52" s="3"/>
      <c r="G52" s="3"/>
      <c r="H52" s="3"/>
      <c r="I52" s="3"/>
      <c r="J52" s="3"/>
    </row>
    <row r="53" spans="1:10" ht="12">
      <c r="A53" s="3"/>
      <c r="B53" s="5"/>
      <c r="C53" s="3"/>
      <c r="D53" s="3"/>
      <c r="E53" s="3"/>
      <c r="F53" s="3"/>
      <c r="G53" s="3"/>
      <c r="H53" s="3"/>
      <c r="I53" s="3"/>
      <c r="J53" s="3"/>
    </row>
  </sheetData>
  <sheetProtection/>
  <mergeCells count="39">
    <mergeCell ref="A1:J1"/>
    <mergeCell ref="A2:J2"/>
    <mergeCell ref="A3:D3"/>
    <mergeCell ref="E3:J3"/>
    <mergeCell ref="A4:D4"/>
    <mergeCell ref="A7:A8"/>
    <mergeCell ref="C7:C13"/>
    <mergeCell ref="E4:J4"/>
    <mergeCell ref="A5:D5"/>
    <mergeCell ref="E5:J5"/>
    <mergeCell ref="D18:D28"/>
    <mergeCell ref="C29:C30"/>
    <mergeCell ref="D31:D34"/>
    <mergeCell ref="A11:A12"/>
    <mergeCell ref="A14:A15"/>
    <mergeCell ref="A9:A10"/>
    <mergeCell ref="D7:D13"/>
    <mergeCell ref="C14:C15"/>
    <mergeCell ref="D14:D15"/>
    <mergeCell ref="E38:J38"/>
    <mergeCell ref="A39:D39"/>
    <mergeCell ref="A40:D40"/>
    <mergeCell ref="A16:A17"/>
    <mergeCell ref="C16:C17"/>
    <mergeCell ref="A29:A30"/>
    <mergeCell ref="D16:D17"/>
    <mergeCell ref="A31:A34"/>
    <mergeCell ref="A36:D36"/>
    <mergeCell ref="C18:C28"/>
    <mergeCell ref="E40:J40"/>
    <mergeCell ref="E39:J39"/>
    <mergeCell ref="E36:J36"/>
    <mergeCell ref="C31:C34"/>
    <mergeCell ref="A18:A28"/>
    <mergeCell ref="A41:D41"/>
    <mergeCell ref="E41:J41"/>
    <mergeCell ref="A37:D37"/>
    <mergeCell ref="E37:J37"/>
    <mergeCell ref="A38:D38"/>
  </mergeCells>
  <hyperlinks>
    <hyperlink ref="E40" r:id="rId1" display="arqcarlos74@gmail.es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 de Windows</cp:lastModifiedBy>
  <cp:lastPrinted>2015-12-08T16:17:34Z</cp:lastPrinted>
  <dcterms:created xsi:type="dcterms:W3CDTF">2011-01-17T22:05:47Z</dcterms:created>
  <dcterms:modified xsi:type="dcterms:W3CDTF">2020-02-27T18:43:23Z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